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source\repos\DB\DB\DOC\DBSQLDS\"/>
    </mc:Choice>
  </mc:AlternateContent>
  <xr:revisionPtr revIDLastSave="0" documentId="13_ncr:1_{6CDFD15E-4A9C-4FFD-AA91-558FDE6ECEA9}" xr6:coauthVersionLast="47" xr6:coauthVersionMax="47" xr10:uidLastSave="{00000000-0000-0000-0000-000000000000}"/>
  <bookViews>
    <workbookView xWindow="-120" yWindow="-120" windowWidth="20730" windowHeight="11760" activeTab="1" xr2:uid="{00000000-000D-0000-FFFF-FFFF00000000}"/>
  </bookViews>
  <sheets>
    <sheet name="SQL" sheetId="3" r:id="rId1"/>
    <sheet name="Employee" sheetId="1" r:id="rId2"/>
    <sheet name="Tables" sheetId="2" r:id="rId3"/>
  </sheets>
  <definedNames>
    <definedName name="EPFEmployee">11%</definedName>
    <definedName name="EPFEmployer">EPFEmployee + 1%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" l="1" a="1"/>
  <c r="K3" i="1" s="1"/>
  <c r="K4" i="1" a="1"/>
  <c r="K4" i="1"/>
  <c r="K5" i="1" a="1"/>
  <c r="K5" i="1" s="1"/>
  <c r="K6" i="1" a="1"/>
  <c r="K6" i="1" s="1"/>
  <c r="K7" i="1" a="1"/>
  <c r="K7" i="1" s="1"/>
  <c r="K8" i="1" a="1"/>
  <c r="K8" i="1" s="1"/>
  <c r="K9" i="1" a="1"/>
  <c r="K9" i="1" s="1"/>
  <c r="K10" i="1" a="1"/>
  <c r="K10" i="1" s="1"/>
  <c r="K11" i="1" a="1"/>
  <c r="K11" i="1" s="1"/>
  <c r="K12" i="1" a="1"/>
  <c r="K12" i="1" s="1"/>
  <c r="K13" i="1" a="1"/>
  <c r="K13" i="1" s="1"/>
  <c r="K14" i="1" a="1"/>
  <c r="K14" i="1"/>
  <c r="K15" i="1" a="1"/>
  <c r="K15" i="1" s="1"/>
  <c r="K16" i="1" a="1"/>
  <c r="K16" i="1" s="1"/>
  <c r="J3" i="1" a="1"/>
  <c r="J3" i="1" s="1"/>
  <c r="J4" i="1" a="1"/>
  <c r="J4" i="1" s="1"/>
  <c r="J5" i="1" a="1"/>
  <c r="J5" i="1" s="1"/>
  <c r="J6" i="1" a="1"/>
  <c r="J6" i="1" s="1"/>
  <c r="J7" i="1" a="1"/>
  <c r="J7" i="1" s="1"/>
  <c r="J8" i="1" a="1"/>
  <c r="J8" i="1"/>
  <c r="J9" i="1" a="1"/>
  <c r="J9" i="1" s="1"/>
  <c r="J10" i="1" a="1"/>
  <c r="J10" i="1" s="1"/>
  <c r="J11" i="1" a="1"/>
  <c r="J11" i="1" s="1"/>
  <c r="J12" i="1" a="1"/>
  <c r="J12" i="1" s="1"/>
  <c r="J13" i="1" a="1"/>
  <c r="J13" i="1" s="1"/>
  <c r="J14" i="1" a="1"/>
  <c r="J14" i="1"/>
  <c r="J15" i="1" a="1"/>
  <c r="J15" i="1" s="1"/>
  <c r="J16" i="1" a="1"/>
  <c r="J1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<sst xmlns="http://schemas.openxmlformats.org/spreadsheetml/2006/main" count="88" uniqueCount="47">
  <si>
    <t>EID</t>
  </si>
  <si>
    <t>Name</t>
  </si>
  <si>
    <t>Gender</t>
  </si>
  <si>
    <t>Department</t>
  </si>
  <si>
    <t>Race</t>
  </si>
  <si>
    <t>Supervisor</t>
  </si>
  <si>
    <t>Age</t>
  </si>
  <si>
    <t>Basic Salary</t>
  </si>
  <si>
    <t>Tong Sam Pah</t>
  </si>
  <si>
    <t>M</t>
  </si>
  <si>
    <t>IT</t>
  </si>
  <si>
    <t>Chinese</t>
  </si>
  <si>
    <t>F</t>
  </si>
  <si>
    <t>DID</t>
  </si>
  <si>
    <t>Department Name</t>
  </si>
  <si>
    <t>FN</t>
  </si>
  <si>
    <t>Finance</t>
  </si>
  <si>
    <t>HR</t>
  </si>
  <si>
    <t>Human Resource</t>
  </si>
  <si>
    <t>Information Technology</t>
  </si>
  <si>
    <t>OP</t>
  </si>
  <si>
    <t>Operation</t>
  </si>
  <si>
    <t>QA</t>
  </si>
  <si>
    <t>Quality Assurance</t>
  </si>
  <si>
    <t>RD</t>
  </si>
  <si>
    <t>Research &amp; Development</t>
  </si>
  <si>
    <t>SA</t>
  </si>
  <si>
    <t>Sales</t>
  </si>
  <si>
    <t>Race Name</t>
  </si>
  <si>
    <t>Malay</t>
  </si>
  <si>
    <t>Indian</t>
  </si>
  <si>
    <t>Yong Tau Foo</t>
  </si>
  <si>
    <t>Low Mee</t>
  </si>
  <si>
    <t>Low Shi Fun</t>
  </si>
  <si>
    <t>Ali</t>
  </si>
  <si>
    <t>Abu</t>
  </si>
  <si>
    <t>Ahmad</t>
  </si>
  <si>
    <t>Aaron</t>
  </si>
  <si>
    <t>Ah Chong</t>
  </si>
  <si>
    <t>Azizi</t>
  </si>
  <si>
    <t>Shila Hamzah</t>
  </si>
  <si>
    <t>Narayanan</t>
  </si>
  <si>
    <t>Fatimah</t>
  </si>
  <si>
    <t>HID</t>
  </si>
  <si>
    <t>Monthly Salary</t>
  </si>
  <si>
    <t>EPF</t>
  </si>
  <si>
    <t>CKLeng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</si>
</sst>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4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6"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0NoLn">
    <dgm:fillClrLst meth="repeat">
      <a:schemeClr val="accent1"/>
    </dgm:fillClrLst>
    <dgm:linClrLst meth="repeat">
      <a:schemeClr val="lt1">
        <a:alpha val="0"/>
      </a:schemeClr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1NoLn">
    <dgm:fillClrLst meth="repeat">
      <a:schemeClr val="accent1"/>
    </dgm:fillClrLst>
    <dgm:linClrLst meth="repeat">
      <a:schemeClr val="lt1">
        <a:alpha val="0"/>
      </a:schemeClr>
    </dgm:linClrLst>
    <dgm:effectClrLst/>
    <dgm:txLinClrLst/>
    <dgm:txFillClrLst/>
    <dgm:txEffectClrLst/>
  </dgm:styleLbl>
  <dgm:styleLbl name="ltNode1NoLn">
    <dgm:fillClrLst meth="repeat">
      <a:schemeClr val="accent1">
        <a:tint val="75000"/>
      </a:schemeClr>
    </dgm:fillClrLst>
    <dgm:linClrLst meth="repeat">
      <a:schemeClr val="lt1">
        <a:alpha val="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2NoLn">
    <dgm:fillClrLst meth="repeat">
      <a:schemeClr val="accent1"/>
    </dgm:fillClrLst>
    <dgm:linClrLst meth="repeat">
      <a:schemeClr val="lt1">
        <a:alpha val="0"/>
      </a:schemeClr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NoLn">
    <dgm:fillClrLst meth="repeat">
      <a:schemeClr val="accent1"/>
    </dgm:fillClrLst>
    <dgm:linClrLst meth="repeat">
      <a:schemeClr val="lt1">
        <a:alpha val="0"/>
      </a:schemeClr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NoLn">
    <dgm:fillClrLst meth="repeat">
      <a:schemeClr val="accent1"/>
    </dgm:fillClrLst>
    <dgm:linClrLst meth="repeat">
      <a:schemeClr val="lt1">
        <a:alpha val="0"/>
      </a:schemeClr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  <dgm:styleLbl name="revTxLt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/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4E3CEBF3-F262-4296-A869-54B8544052BA}" type="doc">
      <dgm:prSet loTypeId="urn:microsoft.com/office/officeart/2005/8/layout/orgChart1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n-US"/>
        </a:p>
      </dgm:t>
    </dgm:pt>
    <dgm:pt modelId="{858512E1-4EFB-46E3-B744-0805C69ADD8A}">
      <dgm:prSet phldrT="[Text]" custT="1"/>
      <dgm:spPr/>
      <dgm:t>
        <a:bodyPr/>
        <a:lstStyle/>
        <a:p>
          <a:r>
            <a:rPr lang="en-US" sz="1800"/>
            <a:t>SQL</a:t>
          </a:r>
        </a:p>
      </dgm:t>
    </dgm:pt>
    <dgm:pt modelId="{5ED5847B-11D3-434C-BC43-BB9239CB8154}" type="parTrans" cxnId="{C0434B78-910E-4F0B-882F-989F62B1F286}">
      <dgm:prSet/>
      <dgm:spPr/>
      <dgm:t>
        <a:bodyPr/>
        <a:lstStyle/>
        <a:p>
          <a:endParaRPr lang="en-US" sz="1800"/>
        </a:p>
      </dgm:t>
    </dgm:pt>
    <dgm:pt modelId="{2E7FCB31-A070-446A-826C-E53FFA48EDAB}" type="sibTrans" cxnId="{C0434B78-910E-4F0B-882F-989F62B1F286}">
      <dgm:prSet/>
      <dgm:spPr/>
      <dgm:t>
        <a:bodyPr/>
        <a:lstStyle/>
        <a:p>
          <a:endParaRPr lang="en-US" sz="1800"/>
        </a:p>
      </dgm:t>
    </dgm:pt>
    <dgm:pt modelId="{0E584D9C-DCCE-4876-BCED-F86BFD366177}">
      <dgm:prSet phldrT="[Text]" custT="1"/>
      <dgm:spPr>
        <a:solidFill>
          <a:srgbClr val="FF0000"/>
        </a:solidFill>
      </dgm:spPr>
      <dgm:t>
        <a:bodyPr/>
        <a:lstStyle/>
        <a:p>
          <a:r>
            <a:rPr lang="en-US" sz="1800"/>
            <a:t>DQL</a:t>
          </a:r>
        </a:p>
      </dgm:t>
    </dgm:pt>
    <dgm:pt modelId="{A0FC0C4B-A7D5-4DAF-8CCA-5A8B51595759}" type="parTrans" cxnId="{5FF24A23-776C-4841-89EF-4FE3A8BAF3C6}">
      <dgm:prSet/>
      <dgm:spPr/>
      <dgm:t>
        <a:bodyPr/>
        <a:lstStyle/>
        <a:p>
          <a:endParaRPr lang="en-US" sz="1800"/>
        </a:p>
      </dgm:t>
    </dgm:pt>
    <dgm:pt modelId="{4300AF8D-C27E-4469-984F-5531C32B4CE3}" type="sibTrans" cxnId="{5FF24A23-776C-4841-89EF-4FE3A8BAF3C6}">
      <dgm:prSet/>
      <dgm:spPr/>
      <dgm:t>
        <a:bodyPr/>
        <a:lstStyle/>
        <a:p>
          <a:endParaRPr lang="en-US" sz="1800"/>
        </a:p>
      </dgm:t>
    </dgm:pt>
    <dgm:pt modelId="{5B6BF0D3-BF10-4959-A047-3420C86FDE14}">
      <dgm:prSet phldrT="[Text]" custT="1"/>
      <dgm:spPr/>
      <dgm:t>
        <a:bodyPr/>
        <a:lstStyle/>
        <a:p>
          <a:r>
            <a:rPr lang="en-US" sz="1800"/>
            <a:t>DML</a:t>
          </a:r>
        </a:p>
      </dgm:t>
    </dgm:pt>
    <dgm:pt modelId="{0ADA0453-882A-4C6C-B774-4333B7DF01D8}" type="parTrans" cxnId="{1955FA09-910A-4ECB-92FB-2CC6CFD2DF9D}">
      <dgm:prSet/>
      <dgm:spPr/>
      <dgm:t>
        <a:bodyPr/>
        <a:lstStyle/>
        <a:p>
          <a:endParaRPr lang="en-US" sz="1800"/>
        </a:p>
      </dgm:t>
    </dgm:pt>
    <dgm:pt modelId="{1EDEABA9-6475-4E73-8621-58DFB11F1507}" type="sibTrans" cxnId="{1955FA09-910A-4ECB-92FB-2CC6CFD2DF9D}">
      <dgm:prSet/>
      <dgm:spPr/>
      <dgm:t>
        <a:bodyPr/>
        <a:lstStyle/>
        <a:p>
          <a:endParaRPr lang="en-US" sz="1800"/>
        </a:p>
      </dgm:t>
    </dgm:pt>
    <dgm:pt modelId="{53DADAD0-4C4B-4C4C-BE69-A8060DAB572B}">
      <dgm:prSet phldrT="[Text]" custT="1"/>
      <dgm:spPr>
        <a:solidFill>
          <a:schemeClr val="bg1">
            <a:lumMod val="65000"/>
          </a:schemeClr>
        </a:solidFill>
      </dgm:spPr>
      <dgm:t>
        <a:bodyPr/>
        <a:lstStyle/>
        <a:p>
          <a:r>
            <a:rPr lang="en-US" sz="1800"/>
            <a:t>DCL</a:t>
          </a:r>
        </a:p>
      </dgm:t>
    </dgm:pt>
    <dgm:pt modelId="{63B2FF3C-A078-497A-A84A-B60265176303}" type="parTrans" cxnId="{93B77B91-40DC-4701-8BDC-2C5883C4B157}">
      <dgm:prSet/>
      <dgm:spPr/>
      <dgm:t>
        <a:bodyPr/>
        <a:lstStyle/>
        <a:p>
          <a:endParaRPr lang="en-US" sz="1800"/>
        </a:p>
      </dgm:t>
    </dgm:pt>
    <dgm:pt modelId="{0722A8E6-490D-4C0C-B4A5-CE3A6754D3FE}" type="sibTrans" cxnId="{93B77B91-40DC-4701-8BDC-2C5883C4B157}">
      <dgm:prSet/>
      <dgm:spPr/>
      <dgm:t>
        <a:bodyPr/>
        <a:lstStyle/>
        <a:p>
          <a:endParaRPr lang="en-US" sz="1800"/>
        </a:p>
      </dgm:t>
    </dgm:pt>
    <dgm:pt modelId="{01694883-0786-4261-BB21-99FC61BCE409}">
      <dgm:prSet phldrT="[Text]" custT="1"/>
      <dgm:spPr>
        <a:solidFill>
          <a:schemeClr val="bg1">
            <a:lumMod val="65000"/>
          </a:schemeClr>
        </a:solidFill>
      </dgm:spPr>
      <dgm:t>
        <a:bodyPr/>
        <a:lstStyle/>
        <a:p>
          <a:r>
            <a:rPr lang="en-US" sz="1800"/>
            <a:t>TCL</a:t>
          </a:r>
        </a:p>
      </dgm:t>
    </dgm:pt>
    <dgm:pt modelId="{1F36C0E9-3E25-496B-BB9A-671CF415E1BA}" type="parTrans" cxnId="{17D5EF05-AD84-4967-9FD7-543952276DED}">
      <dgm:prSet/>
      <dgm:spPr/>
      <dgm:t>
        <a:bodyPr/>
        <a:lstStyle/>
        <a:p>
          <a:endParaRPr lang="en-US" sz="1800"/>
        </a:p>
      </dgm:t>
    </dgm:pt>
    <dgm:pt modelId="{884B66C6-FBB7-4026-B2B3-703541429D04}" type="sibTrans" cxnId="{17D5EF05-AD84-4967-9FD7-543952276DED}">
      <dgm:prSet/>
      <dgm:spPr/>
      <dgm:t>
        <a:bodyPr/>
        <a:lstStyle/>
        <a:p>
          <a:endParaRPr lang="en-US" sz="1800"/>
        </a:p>
      </dgm:t>
    </dgm:pt>
    <dgm:pt modelId="{E41E6EA7-4F5F-484B-8F14-6EAA414AD4E4}">
      <dgm:prSet phldrT="[Text]" custT="1"/>
      <dgm:spPr/>
      <dgm:t>
        <a:bodyPr/>
        <a:lstStyle/>
        <a:p>
          <a:r>
            <a:rPr lang="en-US" sz="1800"/>
            <a:t>INSERT</a:t>
          </a:r>
        </a:p>
      </dgm:t>
    </dgm:pt>
    <dgm:pt modelId="{7BC088BC-D9E5-4B0E-BD23-C42B35FBDF32}" type="parTrans" cxnId="{8FC33101-22C6-44EB-9D99-0B70040EFB33}">
      <dgm:prSet/>
      <dgm:spPr/>
      <dgm:t>
        <a:bodyPr/>
        <a:lstStyle/>
        <a:p>
          <a:endParaRPr lang="en-US" sz="1800"/>
        </a:p>
      </dgm:t>
    </dgm:pt>
    <dgm:pt modelId="{2639963A-DE70-4844-9CC2-37F5D555987F}" type="sibTrans" cxnId="{8FC33101-22C6-44EB-9D99-0B70040EFB33}">
      <dgm:prSet/>
      <dgm:spPr/>
      <dgm:t>
        <a:bodyPr/>
        <a:lstStyle/>
        <a:p>
          <a:endParaRPr lang="en-US" sz="1800"/>
        </a:p>
      </dgm:t>
    </dgm:pt>
    <dgm:pt modelId="{20B1345B-C2CF-4EDC-BE3C-01F150206709}">
      <dgm:prSet phldrT="[Text]" custT="1"/>
      <dgm:spPr/>
      <dgm:t>
        <a:bodyPr/>
        <a:lstStyle/>
        <a:p>
          <a:r>
            <a:rPr lang="en-US" sz="1800"/>
            <a:t>UPDATE</a:t>
          </a:r>
        </a:p>
      </dgm:t>
    </dgm:pt>
    <dgm:pt modelId="{E7384E33-2E70-40AA-86F8-94C3E4D7C9D1}" type="parTrans" cxnId="{A1735533-CE7F-4F7C-BD73-DE3D36652771}">
      <dgm:prSet/>
      <dgm:spPr/>
      <dgm:t>
        <a:bodyPr/>
        <a:lstStyle/>
        <a:p>
          <a:endParaRPr lang="en-US" sz="1800"/>
        </a:p>
      </dgm:t>
    </dgm:pt>
    <dgm:pt modelId="{609810A4-F65A-40D6-9435-4B2D20FCFA03}" type="sibTrans" cxnId="{A1735533-CE7F-4F7C-BD73-DE3D36652771}">
      <dgm:prSet/>
      <dgm:spPr/>
      <dgm:t>
        <a:bodyPr/>
        <a:lstStyle/>
        <a:p>
          <a:endParaRPr lang="en-US" sz="1800"/>
        </a:p>
      </dgm:t>
    </dgm:pt>
    <dgm:pt modelId="{10295463-6FB1-4A59-9889-752988AFBB18}">
      <dgm:prSet phldrT="[Text]" custT="1"/>
      <dgm:spPr/>
      <dgm:t>
        <a:bodyPr/>
        <a:lstStyle/>
        <a:p>
          <a:r>
            <a:rPr lang="en-US" sz="1800"/>
            <a:t>DELETE</a:t>
          </a:r>
        </a:p>
      </dgm:t>
    </dgm:pt>
    <dgm:pt modelId="{3B6FC0C6-7E66-4D9D-A6FE-6E3820B06D9F}" type="parTrans" cxnId="{BA60F3CC-90C9-4301-86EA-FA4DE24A846F}">
      <dgm:prSet/>
      <dgm:spPr/>
      <dgm:t>
        <a:bodyPr/>
        <a:lstStyle/>
        <a:p>
          <a:endParaRPr lang="en-US" sz="1800"/>
        </a:p>
      </dgm:t>
    </dgm:pt>
    <dgm:pt modelId="{F86A20E2-F86D-4947-920B-23F1A4F93560}" type="sibTrans" cxnId="{BA60F3CC-90C9-4301-86EA-FA4DE24A846F}">
      <dgm:prSet/>
      <dgm:spPr/>
      <dgm:t>
        <a:bodyPr/>
        <a:lstStyle/>
        <a:p>
          <a:endParaRPr lang="en-US" sz="1800"/>
        </a:p>
      </dgm:t>
    </dgm:pt>
    <dgm:pt modelId="{65CA55D2-7346-4A99-848A-DF29CEC140C1}">
      <dgm:prSet phldrT="[Text]" custT="1"/>
      <dgm:spPr/>
      <dgm:t>
        <a:bodyPr/>
        <a:lstStyle/>
        <a:p>
          <a:r>
            <a:rPr lang="en-US" sz="1800"/>
            <a:t>DDL</a:t>
          </a:r>
        </a:p>
      </dgm:t>
    </dgm:pt>
    <dgm:pt modelId="{21F4C4FE-8868-4A7E-86CF-3E32AE09A7A3}" type="parTrans" cxnId="{948D91D0-47D0-49B3-9650-C09F395327B3}">
      <dgm:prSet/>
      <dgm:spPr/>
      <dgm:t>
        <a:bodyPr/>
        <a:lstStyle/>
        <a:p>
          <a:endParaRPr lang="en-US" sz="1800"/>
        </a:p>
      </dgm:t>
    </dgm:pt>
    <dgm:pt modelId="{A4BB2551-EB33-4597-B9F1-6260236B8DE9}" type="sibTrans" cxnId="{948D91D0-47D0-49B3-9650-C09F395327B3}">
      <dgm:prSet/>
      <dgm:spPr/>
      <dgm:t>
        <a:bodyPr/>
        <a:lstStyle/>
        <a:p>
          <a:endParaRPr lang="en-US" sz="1800"/>
        </a:p>
      </dgm:t>
    </dgm:pt>
    <dgm:pt modelId="{DC2838F5-7AAC-446B-9BB7-E068035E9846}" type="pres">
      <dgm:prSet presAssocID="{4E3CEBF3-F262-4296-A869-54B8544052BA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0F1093EA-D8E6-4192-AF4A-8735DBCF1718}" type="pres">
      <dgm:prSet presAssocID="{858512E1-4EFB-46E3-B744-0805C69ADD8A}" presName="hierRoot1" presStyleCnt="0">
        <dgm:presLayoutVars>
          <dgm:hierBranch val="init"/>
        </dgm:presLayoutVars>
      </dgm:prSet>
      <dgm:spPr/>
    </dgm:pt>
    <dgm:pt modelId="{A2B49AA9-91C9-4866-841A-898735E228C3}" type="pres">
      <dgm:prSet presAssocID="{858512E1-4EFB-46E3-B744-0805C69ADD8A}" presName="rootComposite1" presStyleCnt="0"/>
      <dgm:spPr/>
    </dgm:pt>
    <dgm:pt modelId="{AF831475-263C-4684-A931-09662626A606}" type="pres">
      <dgm:prSet presAssocID="{858512E1-4EFB-46E3-B744-0805C69ADD8A}" presName="rootText1" presStyleLbl="node0" presStyleIdx="0" presStyleCnt="1">
        <dgm:presLayoutVars>
          <dgm:chPref val="3"/>
        </dgm:presLayoutVars>
      </dgm:prSet>
      <dgm:spPr/>
    </dgm:pt>
    <dgm:pt modelId="{D37903AB-FACF-4B44-99D3-4BFC49266373}" type="pres">
      <dgm:prSet presAssocID="{858512E1-4EFB-46E3-B744-0805C69ADD8A}" presName="rootConnector1" presStyleLbl="node1" presStyleIdx="0" presStyleCnt="0"/>
      <dgm:spPr/>
    </dgm:pt>
    <dgm:pt modelId="{ABA8A45D-8CC7-4AC3-81B9-6256EA29718E}" type="pres">
      <dgm:prSet presAssocID="{858512E1-4EFB-46E3-B744-0805C69ADD8A}" presName="hierChild2" presStyleCnt="0"/>
      <dgm:spPr/>
    </dgm:pt>
    <dgm:pt modelId="{E0DCAFBF-9810-468B-BBD5-71731324DF3B}" type="pres">
      <dgm:prSet presAssocID="{21F4C4FE-8868-4A7E-86CF-3E32AE09A7A3}" presName="Name37" presStyleLbl="parChTrans1D2" presStyleIdx="0" presStyleCnt="5"/>
      <dgm:spPr/>
    </dgm:pt>
    <dgm:pt modelId="{CB91BB13-F608-44BE-A12A-0C6A960CF5F0}" type="pres">
      <dgm:prSet presAssocID="{65CA55D2-7346-4A99-848A-DF29CEC140C1}" presName="hierRoot2" presStyleCnt="0">
        <dgm:presLayoutVars>
          <dgm:hierBranch val="init"/>
        </dgm:presLayoutVars>
      </dgm:prSet>
      <dgm:spPr/>
    </dgm:pt>
    <dgm:pt modelId="{33C54BA5-7F07-4075-AEA5-ECA4A9264664}" type="pres">
      <dgm:prSet presAssocID="{65CA55D2-7346-4A99-848A-DF29CEC140C1}" presName="rootComposite" presStyleCnt="0"/>
      <dgm:spPr/>
    </dgm:pt>
    <dgm:pt modelId="{B7446CB3-7412-4D64-96D8-55DD11D59D08}" type="pres">
      <dgm:prSet presAssocID="{65CA55D2-7346-4A99-848A-DF29CEC140C1}" presName="rootText" presStyleLbl="node2" presStyleIdx="0" presStyleCnt="5">
        <dgm:presLayoutVars>
          <dgm:chPref val="3"/>
        </dgm:presLayoutVars>
      </dgm:prSet>
      <dgm:spPr/>
    </dgm:pt>
    <dgm:pt modelId="{25BA1D86-F6AA-483F-8894-FEC08D4D644C}" type="pres">
      <dgm:prSet presAssocID="{65CA55D2-7346-4A99-848A-DF29CEC140C1}" presName="rootConnector" presStyleLbl="node2" presStyleIdx="0" presStyleCnt="5"/>
      <dgm:spPr/>
    </dgm:pt>
    <dgm:pt modelId="{BA3CB7DD-761A-458A-9317-B3244B5A17A7}" type="pres">
      <dgm:prSet presAssocID="{65CA55D2-7346-4A99-848A-DF29CEC140C1}" presName="hierChild4" presStyleCnt="0"/>
      <dgm:spPr/>
    </dgm:pt>
    <dgm:pt modelId="{2B50D79F-A840-47AA-871B-80F1CAA6CA21}" type="pres">
      <dgm:prSet presAssocID="{65CA55D2-7346-4A99-848A-DF29CEC140C1}" presName="hierChild5" presStyleCnt="0"/>
      <dgm:spPr/>
    </dgm:pt>
    <dgm:pt modelId="{42DC447E-7B84-4ADF-A928-45BDEC7A8379}" type="pres">
      <dgm:prSet presAssocID="{A0FC0C4B-A7D5-4DAF-8CCA-5A8B51595759}" presName="Name37" presStyleLbl="parChTrans1D2" presStyleIdx="1" presStyleCnt="5"/>
      <dgm:spPr/>
    </dgm:pt>
    <dgm:pt modelId="{608C003A-1D14-4669-8642-646754179357}" type="pres">
      <dgm:prSet presAssocID="{0E584D9C-DCCE-4876-BCED-F86BFD366177}" presName="hierRoot2" presStyleCnt="0">
        <dgm:presLayoutVars>
          <dgm:hierBranch val="init"/>
        </dgm:presLayoutVars>
      </dgm:prSet>
      <dgm:spPr/>
    </dgm:pt>
    <dgm:pt modelId="{717C90AA-553D-4E7D-A2F1-266F700642F5}" type="pres">
      <dgm:prSet presAssocID="{0E584D9C-DCCE-4876-BCED-F86BFD366177}" presName="rootComposite" presStyleCnt="0"/>
      <dgm:spPr/>
    </dgm:pt>
    <dgm:pt modelId="{D7F6D76F-A292-47A0-A9AE-17CDE8489E00}" type="pres">
      <dgm:prSet presAssocID="{0E584D9C-DCCE-4876-BCED-F86BFD366177}" presName="rootText" presStyleLbl="node2" presStyleIdx="1" presStyleCnt="5">
        <dgm:presLayoutVars>
          <dgm:chPref val="3"/>
        </dgm:presLayoutVars>
      </dgm:prSet>
      <dgm:spPr/>
    </dgm:pt>
    <dgm:pt modelId="{76233F12-EF39-4F31-8C93-7FAA57F78505}" type="pres">
      <dgm:prSet presAssocID="{0E584D9C-DCCE-4876-BCED-F86BFD366177}" presName="rootConnector" presStyleLbl="node2" presStyleIdx="1" presStyleCnt="5"/>
      <dgm:spPr/>
    </dgm:pt>
    <dgm:pt modelId="{64281F25-6E4E-48A3-A043-5CE71FDAA4AC}" type="pres">
      <dgm:prSet presAssocID="{0E584D9C-DCCE-4876-BCED-F86BFD366177}" presName="hierChild4" presStyleCnt="0"/>
      <dgm:spPr/>
    </dgm:pt>
    <dgm:pt modelId="{9F8A4666-BDC4-4D53-B064-E95D57B1F2FD}" type="pres">
      <dgm:prSet presAssocID="{0E584D9C-DCCE-4876-BCED-F86BFD366177}" presName="hierChild5" presStyleCnt="0"/>
      <dgm:spPr/>
    </dgm:pt>
    <dgm:pt modelId="{D7101657-A5ED-4362-AD78-86CA663B3599}" type="pres">
      <dgm:prSet presAssocID="{0ADA0453-882A-4C6C-B774-4333B7DF01D8}" presName="Name37" presStyleLbl="parChTrans1D2" presStyleIdx="2" presStyleCnt="5"/>
      <dgm:spPr/>
    </dgm:pt>
    <dgm:pt modelId="{09FEBFCE-C41F-4134-A441-28944808C0CB}" type="pres">
      <dgm:prSet presAssocID="{5B6BF0D3-BF10-4959-A047-3420C86FDE14}" presName="hierRoot2" presStyleCnt="0">
        <dgm:presLayoutVars>
          <dgm:hierBranch val="init"/>
        </dgm:presLayoutVars>
      </dgm:prSet>
      <dgm:spPr/>
    </dgm:pt>
    <dgm:pt modelId="{86E2EB17-2CA7-48ED-AC4A-C9BBFA1860AB}" type="pres">
      <dgm:prSet presAssocID="{5B6BF0D3-BF10-4959-A047-3420C86FDE14}" presName="rootComposite" presStyleCnt="0"/>
      <dgm:spPr/>
    </dgm:pt>
    <dgm:pt modelId="{93868CBF-F965-4B77-88B1-972994B9F01C}" type="pres">
      <dgm:prSet presAssocID="{5B6BF0D3-BF10-4959-A047-3420C86FDE14}" presName="rootText" presStyleLbl="node2" presStyleIdx="2" presStyleCnt="5">
        <dgm:presLayoutVars>
          <dgm:chPref val="3"/>
        </dgm:presLayoutVars>
      </dgm:prSet>
      <dgm:spPr/>
    </dgm:pt>
    <dgm:pt modelId="{A4958157-034F-42B1-8A4D-52189AA3E962}" type="pres">
      <dgm:prSet presAssocID="{5B6BF0D3-BF10-4959-A047-3420C86FDE14}" presName="rootConnector" presStyleLbl="node2" presStyleIdx="2" presStyleCnt="5"/>
      <dgm:spPr/>
    </dgm:pt>
    <dgm:pt modelId="{10562D8D-89F2-40F9-B84A-0681363ECBCB}" type="pres">
      <dgm:prSet presAssocID="{5B6BF0D3-BF10-4959-A047-3420C86FDE14}" presName="hierChild4" presStyleCnt="0"/>
      <dgm:spPr/>
    </dgm:pt>
    <dgm:pt modelId="{601FF2BB-D854-4741-B64D-6E79C5FCB8E1}" type="pres">
      <dgm:prSet presAssocID="{7BC088BC-D9E5-4B0E-BD23-C42B35FBDF32}" presName="Name37" presStyleLbl="parChTrans1D3" presStyleIdx="0" presStyleCnt="3"/>
      <dgm:spPr/>
    </dgm:pt>
    <dgm:pt modelId="{C5534B40-09F8-44FC-B94E-02EB66B0F264}" type="pres">
      <dgm:prSet presAssocID="{E41E6EA7-4F5F-484B-8F14-6EAA414AD4E4}" presName="hierRoot2" presStyleCnt="0">
        <dgm:presLayoutVars>
          <dgm:hierBranch val="init"/>
        </dgm:presLayoutVars>
      </dgm:prSet>
      <dgm:spPr/>
    </dgm:pt>
    <dgm:pt modelId="{FB558F40-A2C3-41F0-A068-30332D5AB7E2}" type="pres">
      <dgm:prSet presAssocID="{E41E6EA7-4F5F-484B-8F14-6EAA414AD4E4}" presName="rootComposite" presStyleCnt="0"/>
      <dgm:spPr/>
    </dgm:pt>
    <dgm:pt modelId="{9A92D8DE-7177-422D-A120-13B338D53332}" type="pres">
      <dgm:prSet presAssocID="{E41E6EA7-4F5F-484B-8F14-6EAA414AD4E4}" presName="rootText" presStyleLbl="node3" presStyleIdx="0" presStyleCnt="3">
        <dgm:presLayoutVars>
          <dgm:chPref val="3"/>
        </dgm:presLayoutVars>
      </dgm:prSet>
      <dgm:spPr/>
    </dgm:pt>
    <dgm:pt modelId="{35A2C5F3-B34F-4D47-BD90-8A9AD6E54A3C}" type="pres">
      <dgm:prSet presAssocID="{E41E6EA7-4F5F-484B-8F14-6EAA414AD4E4}" presName="rootConnector" presStyleLbl="node3" presStyleIdx="0" presStyleCnt="3"/>
      <dgm:spPr/>
    </dgm:pt>
    <dgm:pt modelId="{74DC7ECB-6D8D-4CBE-A357-CCB326611194}" type="pres">
      <dgm:prSet presAssocID="{E41E6EA7-4F5F-484B-8F14-6EAA414AD4E4}" presName="hierChild4" presStyleCnt="0"/>
      <dgm:spPr/>
    </dgm:pt>
    <dgm:pt modelId="{3D8FFA20-9FB4-4D49-ADC4-7921229E50AD}" type="pres">
      <dgm:prSet presAssocID="{E41E6EA7-4F5F-484B-8F14-6EAA414AD4E4}" presName="hierChild5" presStyleCnt="0"/>
      <dgm:spPr/>
    </dgm:pt>
    <dgm:pt modelId="{C735108F-8E8E-423B-97CE-46E7232C3082}" type="pres">
      <dgm:prSet presAssocID="{E7384E33-2E70-40AA-86F8-94C3E4D7C9D1}" presName="Name37" presStyleLbl="parChTrans1D3" presStyleIdx="1" presStyleCnt="3"/>
      <dgm:spPr/>
    </dgm:pt>
    <dgm:pt modelId="{95817DA7-CB21-4E1B-A3E4-A3FA2B1B281E}" type="pres">
      <dgm:prSet presAssocID="{20B1345B-C2CF-4EDC-BE3C-01F150206709}" presName="hierRoot2" presStyleCnt="0">
        <dgm:presLayoutVars>
          <dgm:hierBranch val="init"/>
        </dgm:presLayoutVars>
      </dgm:prSet>
      <dgm:spPr/>
    </dgm:pt>
    <dgm:pt modelId="{13B68BED-B4DE-4D7E-8529-BD2D5108F3F2}" type="pres">
      <dgm:prSet presAssocID="{20B1345B-C2CF-4EDC-BE3C-01F150206709}" presName="rootComposite" presStyleCnt="0"/>
      <dgm:spPr/>
    </dgm:pt>
    <dgm:pt modelId="{AF862BDE-1260-4099-A995-A69C20F35A22}" type="pres">
      <dgm:prSet presAssocID="{20B1345B-C2CF-4EDC-BE3C-01F150206709}" presName="rootText" presStyleLbl="node3" presStyleIdx="1" presStyleCnt="3">
        <dgm:presLayoutVars>
          <dgm:chPref val="3"/>
        </dgm:presLayoutVars>
      </dgm:prSet>
      <dgm:spPr/>
    </dgm:pt>
    <dgm:pt modelId="{0516354E-A0E4-4B87-8264-9CDA2540959E}" type="pres">
      <dgm:prSet presAssocID="{20B1345B-C2CF-4EDC-BE3C-01F150206709}" presName="rootConnector" presStyleLbl="node3" presStyleIdx="1" presStyleCnt="3"/>
      <dgm:spPr/>
    </dgm:pt>
    <dgm:pt modelId="{E577970C-94A0-4324-9A42-DA41B4E69E72}" type="pres">
      <dgm:prSet presAssocID="{20B1345B-C2CF-4EDC-BE3C-01F150206709}" presName="hierChild4" presStyleCnt="0"/>
      <dgm:spPr/>
    </dgm:pt>
    <dgm:pt modelId="{77DEDD41-10EC-444A-B1B0-C4D023949D9E}" type="pres">
      <dgm:prSet presAssocID="{20B1345B-C2CF-4EDC-BE3C-01F150206709}" presName="hierChild5" presStyleCnt="0"/>
      <dgm:spPr/>
    </dgm:pt>
    <dgm:pt modelId="{673C23D7-8D2E-4312-92F6-7D878A5BD0C2}" type="pres">
      <dgm:prSet presAssocID="{3B6FC0C6-7E66-4D9D-A6FE-6E3820B06D9F}" presName="Name37" presStyleLbl="parChTrans1D3" presStyleIdx="2" presStyleCnt="3"/>
      <dgm:spPr/>
    </dgm:pt>
    <dgm:pt modelId="{F4954A33-5E6C-4EA3-AE90-0919E545B423}" type="pres">
      <dgm:prSet presAssocID="{10295463-6FB1-4A59-9889-752988AFBB18}" presName="hierRoot2" presStyleCnt="0">
        <dgm:presLayoutVars>
          <dgm:hierBranch val="init"/>
        </dgm:presLayoutVars>
      </dgm:prSet>
      <dgm:spPr/>
    </dgm:pt>
    <dgm:pt modelId="{F1EEC08C-FD1D-4B5A-AACB-7B042248EB68}" type="pres">
      <dgm:prSet presAssocID="{10295463-6FB1-4A59-9889-752988AFBB18}" presName="rootComposite" presStyleCnt="0"/>
      <dgm:spPr/>
    </dgm:pt>
    <dgm:pt modelId="{7A5E894C-326E-470B-AD85-DAAC65D2D405}" type="pres">
      <dgm:prSet presAssocID="{10295463-6FB1-4A59-9889-752988AFBB18}" presName="rootText" presStyleLbl="node3" presStyleIdx="2" presStyleCnt="3">
        <dgm:presLayoutVars>
          <dgm:chPref val="3"/>
        </dgm:presLayoutVars>
      </dgm:prSet>
      <dgm:spPr/>
    </dgm:pt>
    <dgm:pt modelId="{EA85470A-6D8F-426E-8295-CA83CDDEE8FD}" type="pres">
      <dgm:prSet presAssocID="{10295463-6FB1-4A59-9889-752988AFBB18}" presName="rootConnector" presStyleLbl="node3" presStyleIdx="2" presStyleCnt="3"/>
      <dgm:spPr/>
    </dgm:pt>
    <dgm:pt modelId="{54C0FF10-CC78-4B85-A364-28F3403C83B8}" type="pres">
      <dgm:prSet presAssocID="{10295463-6FB1-4A59-9889-752988AFBB18}" presName="hierChild4" presStyleCnt="0"/>
      <dgm:spPr/>
    </dgm:pt>
    <dgm:pt modelId="{7AFD2217-173D-45CF-9C09-28D5384551AF}" type="pres">
      <dgm:prSet presAssocID="{10295463-6FB1-4A59-9889-752988AFBB18}" presName="hierChild5" presStyleCnt="0"/>
      <dgm:spPr/>
    </dgm:pt>
    <dgm:pt modelId="{F0F03725-DC61-46C9-9AFD-D3BDAD392D20}" type="pres">
      <dgm:prSet presAssocID="{5B6BF0D3-BF10-4959-A047-3420C86FDE14}" presName="hierChild5" presStyleCnt="0"/>
      <dgm:spPr/>
    </dgm:pt>
    <dgm:pt modelId="{EDF4912A-18E3-4603-98D9-6E456898466F}" type="pres">
      <dgm:prSet presAssocID="{63B2FF3C-A078-497A-A84A-B60265176303}" presName="Name37" presStyleLbl="parChTrans1D2" presStyleIdx="3" presStyleCnt="5"/>
      <dgm:spPr/>
    </dgm:pt>
    <dgm:pt modelId="{D6CDEEE8-1D8B-40BE-8E0B-9ED6BE777927}" type="pres">
      <dgm:prSet presAssocID="{53DADAD0-4C4B-4C4C-BE69-A8060DAB572B}" presName="hierRoot2" presStyleCnt="0">
        <dgm:presLayoutVars>
          <dgm:hierBranch val="init"/>
        </dgm:presLayoutVars>
      </dgm:prSet>
      <dgm:spPr/>
    </dgm:pt>
    <dgm:pt modelId="{C3588F01-649B-4FB0-B193-1380D105C8AB}" type="pres">
      <dgm:prSet presAssocID="{53DADAD0-4C4B-4C4C-BE69-A8060DAB572B}" presName="rootComposite" presStyleCnt="0"/>
      <dgm:spPr/>
    </dgm:pt>
    <dgm:pt modelId="{484C39D1-F787-497C-9D7B-D0AF3FB8E3BA}" type="pres">
      <dgm:prSet presAssocID="{53DADAD0-4C4B-4C4C-BE69-A8060DAB572B}" presName="rootText" presStyleLbl="node2" presStyleIdx="3" presStyleCnt="5">
        <dgm:presLayoutVars>
          <dgm:chPref val="3"/>
        </dgm:presLayoutVars>
      </dgm:prSet>
      <dgm:spPr/>
    </dgm:pt>
    <dgm:pt modelId="{C3C8E88B-EEEF-49C9-9C48-18137E62B868}" type="pres">
      <dgm:prSet presAssocID="{53DADAD0-4C4B-4C4C-BE69-A8060DAB572B}" presName="rootConnector" presStyleLbl="node2" presStyleIdx="3" presStyleCnt="5"/>
      <dgm:spPr/>
    </dgm:pt>
    <dgm:pt modelId="{5CD5741C-179F-4E8C-B168-0159705C0F7B}" type="pres">
      <dgm:prSet presAssocID="{53DADAD0-4C4B-4C4C-BE69-A8060DAB572B}" presName="hierChild4" presStyleCnt="0"/>
      <dgm:spPr/>
    </dgm:pt>
    <dgm:pt modelId="{7CB6F5A4-9B48-4356-9D0B-3AA035B867EB}" type="pres">
      <dgm:prSet presAssocID="{53DADAD0-4C4B-4C4C-BE69-A8060DAB572B}" presName="hierChild5" presStyleCnt="0"/>
      <dgm:spPr/>
    </dgm:pt>
    <dgm:pt modelId="{0E554081-4AFD-4CCC-AD79-C81C33A76C12}" type="pres">
      <dgm:prSet presAssocID="{1F36C0E9-3E25-496B-BB9A-671CF415E1BA}" presName="Name37" presStyleLbl="parChTrans1D2" presStyleIdx="4" presStyleCnt="5"/>
      <dgm:spPr/>
    </dgm:pt>
    <dgm:pt modelId="{C634EE4F-1459-4E47-B849-4BD91D7F2464}" type="pres">
      <dgm:prSet presAssocID="{01694883-0786-4261-BB21-99FC61BCE409}" presName="hierRoot2" presStyleCnt="0">
        <dgm:presLayoutVars>
          <dgm:hierBranch val="init"/>
        </dgm:presLayoutVars>
      </dgm:prSet>
      <dgm:spPr/>
    </dgm:pt>
    <dgm:pt modelId="{285F55BA-BB7A-4FC9-B780-9C3E39D1479B}" type="pres">
      <dgm:prSet presAssocID="{01694883-0786-4261-BB21-99FC61BCE409}" presName="rootComposite" presStyleCnt="0"/>
      <dgm:spPr/>
    </dgm:pt>
    <dgm:pt modelId="{D6F0B400-54C9-41C6-986D-22676D3A2ADF}" type="pres">
      <dgm:prSet presAssocID="{01694883-0786-4261-BB21-99FC61BCE409}" presName="rootText" presStyleLbl="node2" presStyleIdx="4" presStyleCnt="5">
        <dgm:presLayoutVars>
          <dgm:chPref val="3"/>
        </dgm:presLayoutVars>
      </dgm:prSet>
      <dgm:spPr/>
    </dgm:pt>
    <dgm:pt modelId="{2474C3D6-A338-4CD0-B0AE-1170F94821A5}" type="pres">
      <dgm:prSet presAssocID="{01694883-0786-4261-BB21-99FC61BCE409}" presName="rootConnector" presStyleLbl="node2" presStyleIdx="4" presStyleCnt="5"/>
      <dgm:spPr/>
    </dgm:pt>
    <dgm:pt modelId="{B62F11E5-2CC5-4E66-B787-EC64693F2AE7}" type="pres">
      <dgm:prSet presAssocID="{01694883-0786-4261-BB21-99FC61BCE409}" presName="hierChild4" presStyleCnt="0"/>
      <dgm:spPr/>
    </dgm:pt>
    <dgm:pt modelId="{A83DA31F-9D20-409A-B366-BEBF95D9B207}" type="pres">
      <dgm:prSet presAssocID="{01694883-0786-4261-BB21-99FC61BCE409}" presName="hierChild5" presStyleCnt="0"/>
      <dgm:spPr/>
    </dgm:pt>
    <dgm:pt modelId="{6DCF2322-8672-4AD2-BB41-8FA44D66D3D2}" type="pres">
      <dgm:prSet presAssocID="{858512E1-4EFB-46E3-B744-0805C69ADD8A}" presName="hierChild3" presStyleCnt="0"/>
      <dgm:spPr/>
    </dgm:pt>
  </dgm:ptLst>
  <dgm:cxnLst>
    <dgm:cxn modelId="{8FC33101-22C6-44EB-9D99-0B70040EFB33}" srcId="{5B6BF0D3-BF10-4959-A047-3420C86FDE14}" destId="{E41E6EA7-4F5F-484B-8F14-6EAA414AD4E4}" srcOrd="0" destOrd="0" parTransId="{7BC088BC-D9E5-4B0E-BD23-C42B35FBDF32}" sibTransId="{2639963A-DE70-4844-9CC2-37F5D555987F}"/>
    <dgm:cxn modelId="{17D5EF05-AD84-4967-9FD7-543952276DED}" srcId="{858512E1-4EFB-46E3-B744-0805C69ADD8A}" destId="{01694883-0786-4261-BB21-99FC61BCE409}" srcOrd="4" destOrd="0" parTransId="{1F36C0E9-3E25-496B-BB9A-671CF415E1BA}" sibTransId="{884B66C6-FBB7-4026-B2B3-703541429D04}"/>
    <dgm:cxn modelId="{1955FA09-910A-4ECB-92FB-2CC6CFD2DF9D}" srcId="{858512E1-4EFB-46E3-B744-0805C69ADD8A}" destId="{5B6BF0D3-BF10-4959-A047-3420C86FDE14}" srcOrd="2" destOrd="0" parTransId="{0ADA0453-882A-4C6C-B774-4333B7DF01D8}" sibTransId="{1EDEABA9-6475-4E73-8621-58DFB11F1507}"/>
    <dgm:cxn modelId="{B067C90C-DCA2-459F-9ABD-D3976B2B63CB}" type="presOf" srcId="{65CA55D2-7346-4A99-848A-DF29CEC140C1}" destId="{25BA1D86-F6AA-483F-8894-FEC08D4D644C}" srcOrd="1" destOrd="0" presId="urn:microsoft.com/office/officeart/2005/8/layout/orgChart1"/>
    <dgm:cxn modelId="{CD279E15-B1C5-48A4-9059-5B0F557FD1A0}" type="presOf" srcId="{53DADAD0-4C4B-4C4C-BE69-A8060DAB572B}" destId="{C3C8E88B-EEEF-49C9-9C48-18137E62B868}" srcOrd="1" destOrd="0" presId="urn:microsoft.com/office/officeart/2005/8/layout/orgChart1"/>
    <dgm:cxn modelId="{C7356F16-D353-4AE8-8C5B-BB3F0503626D}" type="presOf" srcId="{20B1345B-C2CF-4EDC-BE3C-01F150206709}" destId="{0516354E-A0E4-4B87-8264-9CDA2540959E}" srcOrd="1" destOrd="0" presId="urn:microsoft.com/office/officeart/2005/8/layout/orgChart1"/>
    <dgm:cxn modelId="{FC36EA16-E7BB-4916-A0D6-5A457A901697}" type="presOf" srcId="{63B2FF3C-A078-497A-A84A-B60265176303}" destId="{EDF4912A-18E3-4603-98D9-6E456898466F}" srcOrd="0" destOrd="0" presId="urn:microsoft.com/office/officeart/2005/8/layout/orgChart1"/>
    <dgm:cxn modelId="{B2F26522-CE30-4BA5-830F-32FF18890C22}" type="presOf" srcId="{0E584D9C-DCCE-4876-BCED-F86BFD366177}" destId="{76233F12-EF39-4F31-8C93-7FAA57F78505}" srcOrd="1" destOrd="0" presId="urn:microsoft.com/office/officeart/2005/8/layout/orgChart1"/>
    <dgm:cxn modelId="{5FF24A23-776C-4841-89EF-4FE3A8BAF3C6}" srcId="{858512E1-4EFB-46E3-B744-0805C69ADD8A}" destId="{0E584D9C-DCCE-4876-BCED-F86BFD366177}" srcOrd="1" destOrd="0" parTransId="{A0FC0C4B-A7D5-4DAF-8CCA-5A8B51595759}" sibTransId="{4300AF8D-C27E-4469-984F-5531C32B4CE3}"/>
    <dgm:cxn modelId="{6E3DE628-487A-4888-B45C-B19F343962F3}" type="presOf" srcId="{01694883-0786-4261-BB21-99FC61BCE409}" destId="{2474C3D6-A338-4CD0-B0AE-1170F94821A5}" srcOrd="1" destOrd="0" presId="urn:microsoft.com/office/officeart/2005/8/layout/orgChart1"/>
    <dgm:cxn modelId="{A1735533-CE7F-4F7C-BD73-DE3D36652771}" srcId="{5B6BF0D3-BF10-4959-A047-3420C86FDE14}" destId="{20B1345B-C2CF-4EDC-BE3C-01F150206709}" srcOrd="1" destOrd="0" parTransId="{E7384E33-2E70-40AA-86F8-94C3E4D7C9D1}" sibTransId="{609810A4-F65A-40D6-9435-4B2D20FCFA03}"/>
    <dgm:cxn modelId="{F7907636-72E5-47AE-8DC2-238A1B7EFF0D}" type="presOf" srcId="{53DADAD0-4C4B-4C4C-BE69-A8060DAB572B}" destId="{484C39D1-F787-497C-9D7B-D0AF3FB8E3BA}" srcOrd="0" destOrd="0" presId="urn:microsoft.com/office/officeart/2005/8/layout/orgChart1"/>
    <dgm:cxn modelId="{989AED5E-7AAC-4A65-BC5F-BDA871991178}" type="presOf" srcId="{5B6BF0D3-BF10-4959-A047-3420C86FDE14}" destId="{93868CBF-F965-4B77-88B1-972994B9F01C}" srcOrd="0" destOrd="0" presId="urn:microsoft.com/office/officeart/2005/8/layout/orgChart1"/>
    <dgm:cxn modelId="{35AC9C66-3536-438E-B0C9-473F6B039EE5}" type="presOf" srcId="{E41E6EA7-4F5F-484B-8F14-6EAA414AD4E4}" destId="{35A2C5F3-B34F-4D47-BD90-8A9AD6E54A3C}" srcOrd="1" destOrd="0" presId="urn:microsoft.com/office/officeart/2005/8/layout/orgChart1"/>
    <dgm:cxn modelId="{F99E0F48-5142-40B5-BDEB-1CD2E1D0B3C7}" type="presOf" srcId="{3B6FC0C6-7E66-4D9D-A6FE-6E3820B06D9F}" destId="{673C23D7-8D2E-4312-92F6-7D878A5BD0C2}" srcOrd="0" destOrd="0" presId="urn:microsoft.com/office/officeart/2005/8/layout/orgChart1"/>
    <dgm:cxn modelId="{4282B969-1B9B-4A88-9C25-0D271F10E1D9}" type="presOf" srcId="{20B1345B-C2CF-4EDC-BE3C-01F150206709}" destId="{AF862BDE-1260-4099-A995-A69C20F35A22}" srcOrd="0" destOrd="0" presId="urn:microsoft.com/office/officeart/2005/8/layout/orgChart1"/>
    <dgm:cxn modelId="{4674CC6C-8C8D-406A-B2B9-FC7F922A959B}" type="presOf" srcId="{0E584D9C-DCCE-4876-BCED-F86BFD366177}" destId="{D7F6D76F-A292-47A0-A9AE-17CDE8489E00}" srcOrd="0" destOrd="0" presId="urn:microsoft.com/office/officeart/2005/8/layout/orgChart1"/>
    <dgm:cxn modelId="{9909316F-1194-4ADD-ACE2-165D159A3AA2}" type="presOf" srcId="{A0FC0C4B-A7D5-4DAF-8CCA-5A8B51595759}" destId="{42DC447E-7B84-4ADF-A928-45BDEC7A8379}" srcOrd="0" destOrd="0" presId="urn:microsoft.com/office/officeart/2005/8/layout/orgChart1"/>
    <dgm:cxn modelId="{69360374-C4A6-47D2-8B72-F0119FB520A6}" type="presOf" srcId="{858512E1-4EFB-46E3-B744-0805C69ADD8A}" destId="{AF831475-263C-4684-A931-09662626A606}" srcOrd="0" destOrd="0" presId="urn:microsoft.com/office/officeart/2005/8/layout/orgChart1"/>
    <dgm:cxn modelId="{12CE1C54-84AB-4A76-AF88-DF9941560608}" type="presOf" srcId="{10295463-6FB1-4A59-9889-752988AFBB18}" destId="{7A5E894C-326E-470B-AD85-DAAC65D2D405}" srcOrd="0" destOrd="0" presId="urn:microsoft.com/office/officeart/2005/8/layout/orgChart1"/>
    <dgm:cxn modelId="{22B28657-C6B2-4A67-9E28-8D6A3F65F7E1}" type="presOf" srcId="{E41E6EA7-4F5F-484B-8F14-6EAA414AD4E4}" destId="{9A92D8DE-7177-422D-A120-13B338D53332}" srcOrd="0" destOrd="0" presId="urn:microsoft.com/office/officeart/2005/8/layout/orgChart1"/>
    <dgm:cxn modelId="{C0434B78-910E-4F0B-882F-989F62B1F286}" srcId="{4E3CEBF3-F262-4296-A869-54B8544052BA}" destId="{858512E1-4EFB-46E3-B744-0805C69ADD8A}" srcOrd="0" destOrd="0" parTransId="{5ED5847B-11D3-434C-BC43-BB9239CB8154}" sibTransId="{2E7FCB31-A070-446A-826C-E53FFA48EDAB}"/>
    <dgm:cxn modelId="{E230FD79-050F-4E51-865D-F944F9AFD27A}" type="presOf" srcId="{65CA55D2-7346-4A99-848A-DF29CEC140C1}" destId="{B7446CB3-7412-4D64-96D8-55DD11D59D08}" srcOrd="0" destOrd="0" presId="urn:microsoft.com/office/officeart/2005/8/layout/orgChart1"/>
    <dgm:cxn modelId="{93B77B91-40DC-4701-8BDC-2C5883C4B157}" srcId="{858512E1-4EFB-46E3-B744-0805C69ADD8A}" destId="{53DADAD0-4C4B-4C4C-BE69-A8060DAB572B}" srcOrd="3" destOrd="0" parTransId="{63B2FF3C-A078-497A-A84A-B60265176303}" sibTransId="{0722A8E6-490D-4C0C-B4A5-CE3A6754D3FE}"/>
    <dgm:cxn modelId="{FDA1649A-1E31-4C68-B829-5320280B047E}" type="presOf" srcId="{E7384E33-2E70-40AA-86F8-94C3E4D7C9D1}" destId="{C735108F-8E8E-423B-97CE-46E7232C3082}" srcOrd="0" destOrd="0" presId="urn:microsoft.com/office/officeart/2005/8/layout/orgChart1"/>
    <dgm:cxn modelId="{48F3AF9E-8D63-418A-B88F-B3CD6654FCC2}" type="presOf" srcId="{5B6BF0D3-BF10-4959-A047-3420C86FDE14}" destId="{A4958157-034F-42B1-8A4D-52189AA3E962}" srcOrd="1" destOrd="0" presId="urn:microsoft.com/office/officeart/2005/8/layout/orgChart1"/>
    <dgm:cxn modelId="{914151B5-6C2C-450A-BE22-65DF3008DECF}" type="presOf" srcId="{1F36C0E9-3E25-496B-BB9A-671CF415E1BA}" destId="{0E554081-4AFD-4CCC-AD79-C81C33A76C12}" srcOrd="0" destOrd="0" presId="urn:microsoft.com/office/officeart/2005/8/layout/orgChart1"/>
    <dgm:cxn modelId="{BD258DB9-F621-461E-A934-C9B0A1E238C4}" type="presOf" srcId="{01694883-0786-4261-BB21-99FC61BCE409}" destId="{D6F0B400-54C9-41C6-986D-22676D3A2ADF}" srcOrd="0" destOrd="0" presId="urn:microsoft.com/office/officeart/2005/8/layout/orgChart1"/>
    <dgm:cxn modelId="{A3B380C7-3574-43DD-8EC7-6D9274C8B737}" type="presOf" srcId="{0ADA0453-882A-4C6C-B774-4333B7DF01D8}" destId="{D7101657-A5ED-4362-AD78-86CA663B3599}" srcOrd="0" destOrd="0" presId="urn:microsoft.com/office/officeart/2005/8/layout/orgChart1"/>
    <dgm:cxn modelId="{18FAEBC9-C48E-4699-A8D3-1D152065C908}" type="presOf" srcId="{4E3CEBF3-F262-4296-A869-54B8544052BA}" destId="{DC2838F5-7AAC-446B-9BB7-E068035E9846}" srcOrd="0" destOrd="0" presId="urn:microsoft.com/office/officeart/2005/8/layout/orgChart1"/>
    <dgm:cxn modelId="{BA60F3CC-90C9-4301-86EA-FA4DE24A846F}" srcId="{5B6BF0D3-BF10-4959-A047-3420C86FDE14}" destId="{10295463-6FB1-4A59-9889-752988AFBB18}" srcOrd="2" destOrd="0" parTransId="{3B6FC0C6-7E66-4D9D-A6FE-6E3820B06D9F}" sibTransId="{F86A20E2-F86D-4947-920B-23F1A4F93560}"/>
    <dgm:cxn modelId="{948D91D0-47D0-49B3-9650-C09F395327B3}" srcId="{858512E1-4EFB-46E3-B744-0805C69ADD8A}" destId="{65CA55D2-7346-4A99-848A-DF29CEC140C1}" srcOrd="0" destOrd="0" parTransId="{21F4C4FE-8868-4A7E-86CF-3E32AE09A7A3}" sibTransId="{A4BB2551-EB33-4597-B9F1-6260236B8DE9}"/>
    <dgm:cxn modelId="{19EB72D9-4F27-4A45-A558-8DC2EF971BB5}" type="presOf" srcId="{21F4C4FE-8868-4A7E-86CF-3E32AE09A7A3}" destId="{E0DCAFBF-9810-468B-BBD5-71731324DF3B}" srcOrd="0" destOrd="0" presId="urn:microsoft.com/office/officeart/2005/8/layout/orgChart1"/>
    <dgm:cxn modelId="{F799D5E9-4466-4876-A343-F227B861DD98}" type="presOf" srcId="{7BC088BC-D9E5-4B0E-BD23-C42B35FBDF32}" destId="{601FF2BB-D854-4741-B64D-6E79C5FCB8E1}" srcOrd="0" destOrd="0" presId="urn:microsoft.com/office/officeart/2005/8/layout/orgChart1"/>
    <dgm:cxn modelId="{54A437EE-B0AA-421A-A515-25ADC8493005}" type="presOf" srcId="{10295463-6FB1-4A59-9889-752988AFBB18}" destId="{EA85470A-6D8F-426E-8295-CA83CDDEE8FD}" srcOrd="1" destOrd="0" presId="urn:microsoft.com/office/officeart/2005/8/layout/orgChart1"/>
    <dgm:cxn modelId="{E53D2BFE-6A14-466C-AFFD-0BC0328221EF}" type="presOf" srcId="{858512E1-4EFB-46E3-B744-0805C69ADD8A}" destId="{D37903AB-FACF-4B44-99D3-4BFC49266373}" srcOrd="1" destOrd="0" presId="urn:microsoft.com/office/officeart/2005/8/layout/orgChart1"/>
    <dgm:cxn modelId="{573E58BB-7E48-45B2-89B3-96F35B82CAC3}" type="presParOf" srcId="{DC2838F5-7AAC-446B-9BB7-E068035E9846}" destId="{0F1093EA-D8E6-4192-AF4A-8735DBCF1718}" srcOrd="0" destOrd="0" presId="urn:microsoft.com/office/officeart/2005/8/layout/orgChart1"/>
    <dgm:cxn modelId="{2A566789-D3FD-40B8-8BB4-485C3FFC2561}" type="presParOf" srcId="{0F1093EA-D8E6-4192-AF4A-8735DBCF1718}" destId="{A2B49AA9-91C9-4866-841A-898735E228C3}" srcOrd="0" destOrd="0" presId="urn:microsoft.com/office/officeart/2005/8/layout/orgChart1"/>
    <dgm:cxn modelId="{3B9BDF9D-64B0-4ED2-8AA0-5B72611B3278}" type="presParOf" srcId="{A2B49AA9-91C9-4866-841A-898735E228C3}" destId="{AF831475-263C-4684-A931-09662626A606}" srcOrd="0" destOrd="0" presId="urn:microsoft.com/office/officeart/2005/8/layout/orgChart1"/>
    <dgm:cxn modelId="{F938B349-EA08-4C2D-82FD-267D925C9766}" type="presParOf" srcId="{A2B49AA9-91C9-4866-841A-898735E228C3}" destId="{D37903AB-FACF-4B44-99D3-4BFC49266373}" srcOrd="1" destOrd="0" presId="urn:microsoft.com/office/officeart/2005/8/layout/orgChart1"/>
    <dgm:cxn modelId="{3A199C56-4694-49E0-94AB-2BDE48A7FB0A}" type="presParOf" srcId="{0F1093EA-D8E6-4192-AF4A-8735DBCF1718}" destId="{ABA8A45D-8CC7-4AC3-81B9-6256EA29718E}" srcOrd="1" destOrd="0" presId="urn:microsoft.com/office/officeart/2005/8/layout/orgChart1"/>
    <dgm:cxn modelId="{1DFC6BA9-BB73-4847-A6D5-1FBABCC3A989}" type="presParOf" srcId="{ABA8A45D-8CC7-4AC3-81B9-6256EA29718E}" destId="{E0DCAFBF-9810-468B-BBD5-71731324DF3B}" srcOrd="0" destOrd="0" presId="urn:microsoft.com/office/officeart/2005/8/layout/orgChart1"/>
    <dgm:cxn modelId="{AA97C740-0B09-48F6-B6F7-90E659DEF180}" type="presParOf" srcId="{ABA8A45D-8CC7-4AC3-81B9-6256EA29718E}" destId="{CB91BB13-F608-44BE-A12A-0C6A960CF5F0}" srcOrd="1" destOrd="0" presId="urn:microsoft.com/office/officeart/2005/8/layout/orgChart1"/>
    <dgm:cxn modelId="{06684AA8-2C26-4E5A-8DD0-DA4607EDEC32}" type="presParOf" srcId="{CB91BB13-F608-44BE-A12A-0C6A960CF5F0}" destId="{33C54BA5-7F07-4075-AEA5-ECA4A9264664}" srcOrd="0" destOrd="0" presId="urn:microsoft.com/office/officeart/2005/8/layout/orgChart1"/>
    <dgm:cxn modelId="{4C706B86-E561-462C-9C12-4B1CCE7E1ED5}" type="presParOf" srcId="{33C54BA5-7F07-4075-AEA5-ECA4A9264664}" destId="{B7446CB3-7412-4D64-96D8-55DD11D59D08}" srcOrd="0" destOrd="0" presId="urn:microsoft.com/office/officeart/2005/8/layout/orgChart1"/>
    <dgm:cxn modelId="{11113787-F509-4137-A6F5-61BD562F38B2}" type="presParOf" srcId="{33C54BA5-7F07-4075-AEA5-ECA4A9264664}" destId="{25BA1D86-F6AA-483F-8894-FEC08D4D644C}" srcOrd="1" destOrd="0" presId="urn:microsoft.com/office/officeart/2005/8/layout/orgChart1"/>
    <dgm:cxn modelId="{CEA1973A-8222-4615-AEBB-4C73114C397F}" type="presParOf" srcId="{CB91BB13-F608-44BE-A12A-0C6A960CF5F0}" destId="{BA3CB7DD-761A-458A-9317-B3244B5A17A7}" srcOrd="1" destOrd="0" presId="urn:microsoft.com/office/officeart/2005/8/layout/orgChart1"/>
    <dgm:cxn modelId="{D68C6DE7-367A-4CD7-BE5D-92065B6E4900}" type="presParOf" srcId="{CB91BB13-F608-44BE-A12A-0C6A960CF5F0}" destId="{2B50D79F-A840-47AA-871B-80F1CAA6CA21}" srcOrd="2" destOrd="0" presId="urn:microsoft.com/office/officeart/2005/8/layout/orgChart1"/>
    <dgm:cxn modelId="{604C7C76-4573-4737-9166-4C2C46035772}" type="presParOf" srcId="{ABA8A45D-8CC7-4AC3-81B9-6256EA29718E}" destId="{42DC447E-7B84-4ADF-A928-45BDEC7A8379}" srcOrd="2" destOrd="0" presId="urn:microsoft.com/office/officeart/2005/8/layout/orgChart1"/>
    <dgm:cxn modelId="{25131186-D08B-42C6-BD92-1BA231CA31D1}" type="presParOf" srcId="{ABA8A45D-8CC7-4AC3-81B9-6256EA29718E}" destId="{608C003A-1D14-4669-8642-646754179357}" srcOrd="3" destOrd="0" presId="urn:microsoft.com/office/officeart/2005/8/layout/orgChart1"/>
    <dgm:cxn modelId="{E7F6F9DC-E2DB-47E8-8721-83A01FD887E7}" type="presParOf" srcId="{608C003A-1D14-4669-8642-646754179357}" destId="{717C90AA-553D-4E7D-A2F1-266F700642F5}" srcOrd="0" destOrd="0" presId="urn:microsoft.com/office/officeart/2005/8/layout/orgChart1"/>
    <dgm:cxn modelId="{41A3398E-D3A1-46F1-B8F8-02DB505EB7AF}" type="presParOf" srcId="{717C90AA-553D-4E7D-A2F1-266F700642F5}" destId="{D7F6D76F-A292-47A0-A9AE-17CDE8489E00}" srcOrd="0" destOrd="0" presId="urn:microsoft.com/office/officeart/2005/8/layout/orgChart1"/>
    <dgm:cxn modelId="{51CDBA30-313D-45AC-8C68-71BC60B1887E}" type="presParOf" srcId="{717C90AA-553D-4E7D-A2F1-266F700642F5}" destId="{76233F12-EF39-4F31-8C93-7FAA57F78505}" srcOrd="1" destOrd="0" presId="urn:microsoft.com/office/officeart/2005/8/layout/orgChart1"/>
    <dgm:cxn modelId="{0FE0435C-2903-4734-AEB2-238628FE9C8D}" type="presParOf" srcId="{608C003A-1D14-4669-8642-646754179357}" destId="{64281F25-6E4E-48A3-A043-5CE71FDAA4AC}" srcOrd="1" destOrd="0" presId="urn:microsoft.com/office/officeart/2005/8/layout/orgChart1"/>
    <dgm:cxn modelId="{63B83A7F-89FE-4934-88B9-2D9C9902724D}" type="presParOf" srcId="{608C003A-1D14-4669-8642-646754179357}" destId="{9F8A4666-BDC4-4D53-B064-E95D57B1F2FD}" srcOrd="2" destOrd="0" presId="urn:microsoft.com/office/officeart/2005/8/layout/orgChart1"/>
    <dgm:cxn modelId="{D66BF9BC-C7C8-4435-9CF1-EDAE2A51153B}" type="presParOf" srcId="{ABA8A45D-8CC7-4AC3-81B9-6256EA29718E}" destId="{D7101657-A5ED-4362-AD78-86CA663B3599}" srcOrd="4" destOrd="0" presId="urn:microsoft.com/office/officeart/2005/8/layout/orgChart1"/>
    <dgm:cxn modelId="{C0FEBE5A-0F6B-47C4-BE3E-E02152857E13}" type="presParOf" srcId="{ABA8A45D-8CC7-4AC3-81B9-6256EA29718E}" destId="{09FEBFCE-C41F-4134-A441-28944808C0CB}" srcOrd="5" destOrd="0" presId="urn:microsoft.com/office/officeart/2005/8/layout/orgChart1"/>
    <dgm:cxn modelId="{0DF2592E-6D92-4B03-87CF-9AE5B78C04B4}" type="presParOf" srcId="{09FEBFCE-C41F-4134-A441-28944808C0CB}" destId="{86E2EB17-2CA7-48ED-AC4A-C9BBFA1860AB}" srcOrd="0" destOrd="0" presId="urn:microsoft.com/office/officeart/2005/8/layout/orgChart1"/>
    <dgm:cxn modelId="{7F49F0A9-9F7F-4972-9222-1F31C5299A7A}" type="presParOf" srcId="{86E2EB17-2CA7-48ED-AC4A-C9BBFA1860AB}" destId="{93868CBF-F965-4B77-88B1-972994B9F01C}" srcOrd="0" destOrd="0" presId="urn:microsoft.com/office/officeart/2005/8/layout/orgChart1"/>
    <dgm:cxn modelId="{B26F32C4-FED2-4C4C-AA2B-64814F825992}" type="presParOf" srcId="{86E2EB17-2CA7-48ED-AC4A-C9BBFA1860AB}" destId="{A4958157-034F-42B1-8A4D-52189AA3E962}" srcOrd="1" destOrd="0" presId="urn:microsoft.com/office/officeart/2005/8/layout/orgChart1"/>
    <dgm:cxn modelId="{A3BACA55-FDB2-49EC-A7D3-84F949FC2DC7}" type="presParOf" srcId="{09FEBFCE-C41F-4134-A441-28944808C0CB}" destId="{10562D8D-89F2-40F9-B84A-0681363ECBCB}" srcOrd="1" destOrd="0" presId="urn:microsoft.com/office/officeart/2005/8/layout/orgChart1"/>
    <dgm:cxn modelId="{02C5F70B-FDBD-4CB6-8FA3-FDF9AB282D06}" type="presParOf" srcId="{10562D8D-89F2-40F9-B84A-0681363ECBCB}" destId="{601FF2BB-D854-4741-B64D-6E79C5FCB8E1}" srcOrd="0" destOrd="0" presId="urn:microsoft.com/office/officeart/2005/8/layout/orgChart1"/>
    <dgm:cxn modelId="{993A0510-1F92-425B-897A-20F60A148F48}" type="presParOf" srcId="{10562D8D-89F2-40F9-B84A-0681363ECBCB}" destId="{C5534B40-09F8-44FC-B94E-02EB66B0F264}" srcOrd="1" destOrd="0" presId="urn:microsoft.com/office/officeart/2005/8/layout/orgChart1"/>
    <dgm:cxn modelId="{19786AAA-F389-48B0-868B-50ACDBFE24D5}" type="presParOf" srcId="{C5534B40-09F8-44FC-B94E-02EB66B0F264}" destId="{FB558F40-A2C3-41F0-A068-30332D5AB7E2}" srcOrd="0" destOrd="0" presId="urn:microsoft.com/office/officeart/2005/8/layout/orgChart1"/>
    <dgm:cxn modelId="{935DBA3A-E5BA-493E-922D-3B62D13CCC9C}" type="presParOf" srcId="{FB558F40-A2C3-41F0-A068-30332D5AB7E2}" destId="{9A92D8DE-7177-422D-A120-13B338D53332}" srcOrd="0" destOrd="0" presId="urn:microsoft.com/office/officeart/2005/8/layout/orgChart1"/>
    <dgm:cxn modelId="{B36A7F8B-857B-4B7E-9030-DA8F277BF70B}" type="presParOf" srcId="{FB558F40-A2C3-41F0-A068-30332D5AB7E2}" destId="{35A2C5F3-B34F-4D47-BD90-8A9AD6E54A3C}" srcOrd="1" destOrd="0" presId="urn:microsoft.com/office/officeart/2005/8/layout/orgChart1"/>
    <dgm:cxn modelId="{A284338B-9E20-49E6-A90B-A8FA75822459}" type="presParOf" srcId="{C5534B40-09F8-44FC-B94E-02EB66B0F264}" destId="{74DC7ECB-6D8D-4CBE-A357-CCB326611194}" srcOrd="1" destOrd="0" presId="urn:microsoft.com/office/officeart/2005/8/layout/orgChart1"/>
    <dgm:cxn modelId="{AC11AE8C-D064-4ACA-99AB-0F7997841FCF}" type="presParOf" srcId="{C5534B40-09F8-44FC-B94E-02EB66B0F264}" destId="{3D8FFA20-9FB4-4D49-ADC4-7921229E50AD}" srcOrd="2" destOrd="0" presId="urn:microsoft.com/office/officeart/2005/8/layout/orgChart1"/>
    <dgm:cxn modelId="{25335E5B-A550-45DC-88EE-D200CDF75AF6}" type="presParOf" srcId="{10562D8D-89F2-40F9-B84A-0681363ECBCB}" destId="{C735108F-8E8E-423B-97CE-46E7232C3082}" srcOrd="2" destOrd="0" presId="urn:microsoft.com/office/officeart/2005/8/layout/orgChart1"/>
    <dgm:cxn modelId="{05292B1E-3798-44DA-86BE-1355BD42E252}" type="presParOf" srcId="{10562D8D-89F2-40F9-B84A-0681363ECBCB}" destId="{95817DA7-CB21-4E1B-A3E4-A3FA2B1B281E}" srcOrd="3" destOrd="0" presId="urn:microsoft.com/office/officeart/2005/8/layout/orgChart1"/>
    <dgm:cxn modelId="{8CAB42C5-79AF-4F50-A715-F547BEC4ABB7}" type="presParOf" srcId="{95817DA7-CB21-4E1B-A3E4-A3FA2B1B281E}" destId="{13B68BED-B4DE-4D7E-8529-BD2D5108F3F2}" srcOrd="0" destOrd="0" presId="urn:microsoft.com/office/officeart/2005/8/layout/orgChart1"/>
    <dgm:cxn modelId="{53E8C158-C737-44DB-B13F-59CD27031B07}" type="presParOf" srcId="{13B68BED-B4DE-4D7E-8529-BD2D5108F3F2}" destId="{AF862BDE-1260-4099-A995-A69C20F35A22}" srcOrd="0" destOrd="0" presId="urn:microsoft.com/office/officeart/2005/8/layout/orgChart1"/>
    <dgm:cxn modelId="{F05F494C-8F68-4708-BB41-08801DDA781C}" type="presParOf" srcId="{13B68BED-B4DE-4D7E-8529-BD2D5108F3F2}" destId="{0516354E-A0E4-4B87-8264-9CDA2540959E}" srcOrd="1" destOrd="0" presId="urn:microsoft.com/office/officeart/2005/8/layout/orgChart1"/>
    <dgm:cxn modelId="{7C8D0A34-E20F-4C87-9714-28F1DAE46E71}" type="presParOf" srcId="{95817DA7-CB21-4E1B-A3E4-A3FA2B1B281E}" destId="{E577970C-94A0-4324-9A42-DA41B4E69E72}" srcOrd="1" destOrd="0" presId="urn:microsoft.com/office/officeart/2005/8/layout/orgChart1"/>
    <dgm:cxn modelId="{789DBE74-A027-4DF1-8401-9A01F4D2394A}" type="presParOf" srcId="{95817DA7-CB21-4E1B-A3E4-A3FA2B1B281E}" destId="{77DEDD41-10EC-444A-B1B0-C4D023949D9E}" srcOrd="2" destOrd="0" presId="urn:microsoft.com/office/officeart/2005/8/layout/orgChart1"/>
    <dgm:cxn modelId="{8221988A-23D6-442D-8D08-53D9EEEC4DAE}" type="presParOf" srcId="{10562D8D-89F2-40F9-B84A-0681363ECBCB}" destId="{673C23D7-8D2E-4312-92F6-7D878A5BD0C2}" srcOrd="4" destOrd="0" presId="urn:microsoft.com/office/officeart/2005/8/layout/orgChart1"/>
    <dgm:cxn modelId="{53AF5E3B-73ED-4FA4-B005-2A6D13AB1FCE}" type="presParOf" srcId="{10562D8D-89F2-40F9-B84A-0681363ECBCB}" destId="{F4954A33-5E6C-4EA3-AE90-0919E545B423}" srcOrd="5" destOrd="0" presId="urn:microsoft.com/office/officeart/2005/8/layout/orgChart1"/>
    <dgm:cxn modelId="{0934E6CF-D052-4B17-8D09-6F72C24090A2}" type="presParOf" srcId="{F4954A33-5E6C-4EA3-AE90-0919E545B423}" destId="{F1EEC08C-FD1D-4B5A-AACB-7B042248EB68}" srcOrd="0" destOrd="0" presId="urn:microsoft.com/office/officeart/2005/8/layout/orgChart1"/>
    <dgm:cxn modelId="{B45E6936-36D4-416C-B2AE-94A15380C130}" type="presParOf" srcId="{F1EEC08C-FD1D-4B5A-AACB-7B042248EB68}" destId="{7A5E894C-326E-470B-AD85-DAAC65D2D405}" srcOrd="0" destOrd="0" presId="urn:microsoft.com/office/officeart/2005/8/layout/orgChart1"/>
    <dgm:cxn modelId="{71F78F8E-1968-4B6A-9AC5-E2C294B21913}" type="presParOf" srcId="{F1EEC08C-FD1D-4B5A-AACB-7B042248EB68}" destId="{EA85470A-6D8F-426E-8295-CA83CDDEE8FD}" srcOrd="1" destOrd="0" presId="urn:microsoft.com/office/officeart/2005/8/layout/orgChart1"/>
    <dgm:cxn modelId="{8EA05352-89A8-45F1-BFD2-AA765E774774}" type="presParOf" srcId="{F4954A33-5E6C-4EA3-AE90-0919E545B423}" destId="{54C0FF10-CC78-4B85-A364-28F3403C83B8}" srcOrd="1" destOrd="0" presId="urn:microsoft.com/office/officeart/2005/8/layout/orgChart1"/>
    <dgm:cxn modelId="{70549E82-821B-4206-BE36-064EA13853E6}" type="presParOf" srcId="{F4954A33-5E6C-4EA3-AE90-0919E545B423}" destId="{7AFD2217-173D-45CF-9C09-28D5384551AF}" srcOrd="2" destOrd="0" presId="urn:microsoft.com/office/officeart/2005/8/layout/orgChart1"/>
    <dgm:cxn modelId="{27196969-841A-4680-A558-4BACDF93EB79}" type="presParOf" srcId="{09FEBFCE-C41F-4134-A441-28944808C0CB}" destId="{F0F03725-DC61-46C9-9AFD-D3BDAD392D20}" srcOrd="2" destOrd="0" presId="urn:microsoft.com/office/officeart/2005/8/layout/orgChart1"/>
    <dgm:cxn modelId="{A45CAAF4-3DFD-475A-AD96-DBE1C72346B8}" type="presParOf" srcId="{ABA8A45D-8CC7-4AC3-81B9-6256EA29718E}" destId="{EDF4912A-18E3-4603-98D9-6E456898466F}" srcOrd="6" destOrd="0" presId="urn:microsoft.com/office/officeart/2005/8/layout/orgChart1"/>
    <dgm:cxn modelId="{07D8BF23-CE28-4F45-8758-74F82CC7F50E}" type="presParOf" srcId="{ABA8A45D-8CC7-4AC3-81B9-6256EA29718E}" destId="{D6CDEEE8-1D8B-40BE-8E0B-9ED6BE777927}" srcOrd="7" destOrd="0" presId="urn:microsoft.com/office/officeart/2005/8/layout/orgChart1"/>
    <dgm:cxn modelId="{1F7E3F2E-5A97-4673-AD3B-F0362FC272F7}" type="presParOf" srcId="{D6CDEEE8-1D8B-40BE-8E0B-9ED6BE777927}" destId="{C3588F01-649B-4FB0-B193-1380D105C8AB}" srcOrd="0" destOrd="0" presId="urn:microsoft.com/office/officeart/2005/8/layout/orgChart1"/>
    <dgm:cxn modelId="{EDFF7AB5-F848-470E-BF94-2379F12FCDB5}" type="presParOf" srcId="{C3588F01-649B-4FB0-B193-1380D105C8AB}" destId="{484C39D1-F787-497C-9D7B-D0AF3FB8E3BA}" srcOrd="0" destOrd="0" presId="urn:microsoft.com/office/officeart/2005/8/layout/orgChart1"/>
    <dgm:cxn modelId="{90F8A6C6-C5ED-421C-8DC9-289641D658E1}" type="presParOf" srcId="{C3588F01-649B-4FB0-B193-1380D105C8AB}" destId="{C3C8E88B-EEEF-49C9-9C48-18137E62B868}" srcOrd="1" destOrd="0" presId="urn:microsoft.com/office/officeart/2005/8/layout/orgChart1"/>
    <dgm:cxn modelId="{1B7B213C-EC7E-48F1-AF89-F218E4336ACC}" type="presParOf" srcId="{D6CDEEE8-1D8B-40BE-8E0B-9ED6BE777927}" destId="{5CD5741C-179F-4E8C-B168-0159705C0F7B}" srcOrd="1" destOrd="0" presId="urn:microsoft.com/office/officeart/2005/8/layout/orgChart1"/>
    <dgm:cxn modelId="{484579F7-512C-4D52-926C-FB68434AFEED}" type="presParOf" srcId="{D6CDEEE8-1D8B-40BE-8E0B-9ED6BE777927}" destId="{7CB6F5A4-9B48-4356-9D0B-3AA035B867EB}" srcOrd="2" destOrd="0" presId="urn:microsoft.com/office/officeart/2005/8/layout/orgChart1"/>
    <dgm:cxn modelId="{21C20CD2-A00F-4CDC-8E54-D4DA55A1341E}" type="presParOf" srcId="{ABA8A45D-8CC7-4AC3-81B9-6256EA29718E}" destId="{0E554081-4AFD-4CCC-AD79-C81C33A76C12}" srcOrd="8" destOrd="0" presId="urn:microsoft.com/office/officeart/2005/8/layout/orgChart1"/>
    <dgm:cxn modelId="{888CC5EF-7C66-441B-951F-43AE896ED52E}" type="presParOf" srcId="{ABA8A45D-8CC7-4AC3-81B9-6256EA29718E}" destId="{C634EE4F-1459-4E47-B849-4BD91D7F2464}" srcOrd="9" destOrd="0" presId="urn:microsoft.com/office/officeart/2005/8/layout/orgChart1"/>
    <dgm:cxn modelId="{C2AAA8A0-DBA3-489B-BDD0-47A7A11A403E}" type="presParOf" srcId="{C634EE4F-1459-4E47-B849-4BD91D7F2464}" destId="{285F55BA-BB7A-4FC9-B780-9C3E39D1479B}" srcOrd="0" destOrd="0" presId="urn:microsoft.com/office/officeart/2005/8/layout/orgChart1"/>
    <dgm:cxn modelId="{1B49ABBD-B841-4FAB-BAE8-DEC237931888}" type="presParOf" srcId="{285F55BA-BB7A-4FC9-B780-9C3E39D1479B}" destId="{D6F0B400-54C9-41C6-986D-22676D3A2ADF}" srcOrd="0" destOrd="0" presId="urn:microsoft.com/office/officeart/2005/8/layout/orgChart1"/>
    <dgm:cxn modelId="{72574D6F-8AE3-4453-8C0A-ED2629044248}" type="presParOf" srcId="{285F55BA-BB7A-4FC9-B780-9C3E39D1479B}" destId="{2474C3D6-A338-4CD0-B0AE-1170F94821A5}" srcOrd="1" destOrd="0" presId="urn:microsoft.com/office/officeart/2005/8/layout/orgChart1"/>
    <dgm:cxn modelId="{28A9CF22-0626-489E-BF8F-7450C833F0BE}" type="presParOf" srcId="{C634EE4F-1459-4E47-B849-4BD91D7F2464}" destId="{B62F11E5-2CC5-4E66-B787-EC64693F2AE7}" srcOrd="1" destOrd="0" presId="urn:microsoft.com/office/officeart/2005/8/layout/orgChart1"/>
    <dgm:cxn modelId="{479CAD50-2653-474F-848B-AABFDC6339A0}" type="presParOf" srcId="{C634EE4F-1459-4E47-B849-4BD91D7F2464}" destId="{A83DA31F-9D20-409A-B366-BEBF95D9B207}" srcOrd="2" destOrd="0" presId="urn:microsoft.com/office/officeart/2005/8/layout/orgChart1"/>
    <dgm:cxn modelId="{04CDA1A8-A777-4C99-A090-FB99668C1A40}" type="presParOf" srcId="{0F1093EA-D8E6-4192-AF4A-8735DBCF1718}" destId="{6DCF2322-8672-4AD2-BB41-8FA44D66D3D2}" srcOrd="2" destOrd="0" presId="urn:microsoft.com/office/officeart/2005/8/layout/orgChart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0E554081-4AFD-4CCC-AD79-C81C33A76C12}">
      <dsp:nvSpPr>
        <dsp:cNvPr id="0" name=""/>
        <dsp:cNvSpPr/>
      </dsp:nvSpPr>
      <dsp:spPr>
        <a:xfrm>
          <a:off x="4081462" y="651335"/>
          <a:ext cx="3134834" cy="2720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36015"/>
              </a:lnTo>
              <a:lnTo>
                <a:pt x="3134834" y="136015"/>
              </a:lnTo>
              <a:lnTo>
                <a:pt x="3134834" y="2720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DF4912A-18E3-4603-98D9-6E456898466F}">
      <dsp:nvSpPr>
        <dsp:cNvPr id="0" name=""/>
        <dsp:cNvSpPr/>
      </dsp:nvSpPr>
      <dsp:spPr>
        <a:xfrm>
          <a:off x="4081462" y="651335"/>
          <a:ext cx="1567417" cy="2720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36015"/>
              </a:lnTo>
              <a:lnTo>
                <a:pt x="1567417" y="136015"/>
              </a:lnTo>
              <a:lnTo>
                <a:pt x="1567417" y="2720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73C23D7-8D2E-4312-92F6-7D878A5BD0C2}">
      <dsp:nvSpPr>
        <dsp:cNvPr id="0" name=""/>
        <dsp:cNvSpPr/>
      </dsp:nvSpPr>
      <dsp:spPr>
        <a:xfrm>
          <a:off x="3563308" y="1571059"/>
          <a:ext cx="194307" cy="243532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435325"/>
              </a:lnTo>
              <a:lnTo>
                <a:pt x="194307" y="243532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735108F-8E8E-423B-97CE-46E7232C3082}">
      <dsp:nvSpPr>
        <dsp:cNvPr id="0" name=""/>
        <dsp:cNvSpPr/>
      </dsp:nvSpPr>
      <dsp:spPr>
        <a:xfrm>
          <a:off x="3563308" y="1571059"/>
          <a:ext cx="194307" cy="151560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515601"/>
              </a:lnTo>
              <a:lnTo>
                <a:pt x="194307" y="1515601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01FF2BB-D854-4741-B64D-6E79C5FCB8E1}">
      <dsp:nvSpPr>
        <dsp:cNvPr id="0" name=""/>
        <dsp:cNvSpPr/>
      </dsp:nvSpPr>
      <dsp:spPr>
        <a:xfrm>
          <a:off x="3563308" y="1571059"/>
          <a:ext cx="194307" cy="59587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95877"/>
              </a:lnTo>
              <a:lnTo>
                <a:pt x="194307" y="59587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7101657-A5ED-4362-AD78-86CA663B3599}">
      <dsp:nvSpPr>
        <dsp:cNvPr id="0" name=""/>
        <dsp:cNvSpPr/>
      </dsp:nvSpPr>
      <dsp:spPr>
        <a:xfrm>
          <a:off x="4035742" y="651335"/>
          <a:ext cx="91440" cy="272031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720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2DC447E-7B84-4ADF-A928-45BDEC7A8379}">
      <dsp:nvSpPr>
        <dsp:cNvPr id="0" name=""/>
        <dsp:cNvSpPr/>
      </dsp:nvSpPr>
      <dsp:spPr>
        <a:xfrm>
          <a:off x="2514045" y="651335"/>
          <a:ext cx="1567417" cy="272031"/>
        </a:xfrm>
        <a:custGeom>
          <a:avLst/>
          <a:gdLst/>
          <a:ahLst/>
          <a:cxnLst/>
          <a:rect l="0" t="0" r="0" b="0"/>
          <a:pathLst>
            <a:path>
              <a:moveTo>
                <a:pt x="1567417" y="0"/>
              </a:moveTo>
              <a:lnTo>
                <a:pt x="1567417" y="136015"/>
              </a:lnTo>
              <a:lnTo>
                <a:pt x="0" y="136015"/>
              </a:lnTo>
              <a:lnTo>
                <a:pt x="0" y="2720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0DCAFBF-9810-468B-BBD5-71731324DF3B}">
      <dsp:nvSpPr>
        <dsp:cNvPr id="0" name=""/>
        <dsp:cNvSpPr/>
      </dsp:nvSpPr>
      <dsp:spPr>
        <a:xfrm>
          <a:off x="946628" y="651335"/>
          <a:ext cx="3134834" cy="272031"/>
        </a:xfrm>
        <a:custGeom>
          <a:avLst/>
          <a:gdLst/>
          <a:ahLst/>
          <a:cxnLst/>
          <a:rect l="0" t="0" r="0" b="0"/>
          <a:pathLst>
            <a:path>
              <a:moveTo>
                <a:pt x="3134834" y="0"/>
              </a:moveTo>
              <a:lnTo>
                <a:pt x="3134834" y="136015"/>
              </a:lnTo>
              <a:lnTo>
                <a:pt x="0" y="136015"/>
              </a:lnTo>
              <a:lnTo>
                <a:pt x="0" y="2720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F831475-263C-4684-A931-09662626A606}">
      <dsp:nvSpPr>
        <dsp:cNvPr id="0" name=""/>
        <dsp:cNvSpPr/>
      </dsp:nvSpPr>
      <dsp:spPr>
        <a:xfrm>
          <a:off x="3433769" y="3642"/>
          <a:ext cx="1295386" cy="64769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1143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800" kern="1200"/>
            <a:t>SQL</a:t>
          </a:r>
        </a:p>
      </dsp:txBody>
      <dsp:txXfrm>
        <a:off x="3433769" y="3642"/>
        <a:ext cx="1295386" cy="647693"/>
      </dsp:txXfrm>
    </dsp:sp>
    <dsp:sp modelId="{B7446CB3-7412-4D64-96D8-55DD11D59D08}">
      <dsp:nvSpPr>
        <dsp:cNvPr id="0" name=""/>
        <dsp:cNvSpPr/>
      </dsp:nvSpPr>
      <dsp:spPr>
        <a:xfrm>
          <a:off x="298935" y="923366"/>
          <a:ext cx="1295386" cy="64769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1143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800" kern="1200"/>
            <a:t>DDL</a:t>
          </a:r>
        </a:p>
      </dsp:txBody>
      <dsp:txXfrm>
        <a:off x="298935" y="923366"/>
        <a:ext cx="1295386" cy="647693"/>
      </dsp:txXfrm>
    </dsp:sp>
    <dsp:sp modelId="{D7F6D76F-A292-47A0-A9AE-17CDE8489E00}">
      <dsp:nvSpPr>
        <dsp:cNvPr id="0" name=""/>
        <dsp:cNvSpPr/>
      </dsp:nvSpPr>
      <dsp:spPr>
        <a:xfrm>
          <a:off x="1866352" y="923366"/>
          <a:ext cx="1295386" cy="647693"/>
        </a:xfrm>
        <a:prstGeom prst="rect">
          <a:avLst/>
        </a:prstGeom>
        <a:solidFill>
          <a:srgbClr val="FF0000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1143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800" kern="1200"/>
            <a:t>DQL</a:t>
          </a:r>
        </a:p>
      </dsp:txBody>
      <dsp:txXfrm>
        <a:off x="1866352" y="923366"/>
        <a:ext cx="1295386" cy="647693"/>
      </dsp:txXfrm>
    </dsp:sp>
    <dsp:sp modelId="{93868CBF-F965-4B77-88B1-972994B9F01C}">
      <dsp:nvSpPr>
        <dsp:cNvPr id="0" name=""/>
        <dsp:cNvSpPr/>
      </dsp:nvSpPr>
      <dsp:spPr>
        <a:xfrm>
          <a:off x="3433769" y="923366"/>
          <a:ext cx="1295386" cy="64769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1143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800" kern="1200"/>
            <a:t>DML</a:t>
          </a:r>
        </a:p>
      </dsp:txBody>
      <dsp:txXfrm>
        <a:off x="3433769" y="923366"/>
        <a:ext cx="1295386" cy="647693"/>
      </dsp:txXfrm>
    </dsp:sp>
    <dsp:sp modelId="{9A92D8DE-7177-422D-A120-13B338D53332}">
      <dsp:nvSpPr>
        <dsp:cNvPr id="0" name=""/>
        <dsp:cNvSpPr/>
      </dsp:nvSpPr>
      <dsp:spPr>
        <a:xfrm>
          <a:off x="3757615" y="1843090"/>
          <a:ext cx="1295386" cy="64769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1143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800" kern="1200"/>
            <a:t>INSERT</a:t>
          </a:r>
        </a:p>
      </dsp:txBody>
      <dsp:txXfrm>
        <a:off x="3757615" y="1843090"/>
        <a:ext cx="1295386" cy="647693"/>
      </dsp:txXfrm>
    </dsp:sp>
    <dsp:sp modelId="{AF862BDE-1260-4099-A995-A69C20F35A22}">
      <dsp:nvSpPr>
        <dsp:cNvPr id="0" name=""/>
        <dsp:cNvSpPr/>
      </dsp:nvSpPr>
      <dsp:spPr>
        <a:xfrm>
          <a:off x="3757615" y="2762815"/>
          <a:ext cx="1295386" cy="64769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1143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800" kern="1200"/>
            <a:t>UPDATE</a:t>
          </a:r>
        </a:p>
      </dsp:txBody>
      <dsp:txXfrm>
        <a:off x="3757615" y="2762815"/>
        <a:ext cx="1295386" cy="647693"/>
      </dsp:txXfrm>
    </dsp:sp>
    <dsp:sp modelId="{7A5E894C-326E-470B-AD85-DAAC65D2D405}">
      <dsp:nvSpPr>
        <dsp:cNvPr id="0" name=""/>
        <dsp:cNvSpPr/>
      </dsp:nvSpPr>
      <dsp:spPr>
        <a:xfrm>
          <a:off x="3757615" y="3682539"/>
          <a:ext cx="1295386" cy="64769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1143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800" kern="1200"/>
            <a:t>DELETE</a:t>
          </a:r>
        </a:p>
      </dsp:txBody>
      <dsp:txXfrm>
        <a:off x="3757615" y="3682539"/>
        <a:ext cx="1295386" cy="647693"/>
      </dsp:txXfrm>
    </dsp:sp>
    <dsp:sp modelId="{484C39D1-F787-497C-9D7B-D0AF3FB8E3BA}">
      <dsp:nvSpPr>
        <dsp:cNvPr id="0" name=""/>
        <dsp:cNvSpPr/>
      </dsp:nvSpPr>
      <dsp:spPr>
        <a:xfrm>
          <a:off x="5001186" y="923366"/>
          <a:ext cx="1295386" cy="647693"/>
        </a:xfrm>
        <a:prstGeom prst="rect">
          <a:avLst/>
        </a:prstGeom>
        <a:solidFill>
          <a:schemeClr val="bg1">
            <a:lumMod val="65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1143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800" kern="1200"/>
            <a:t>DCL</a:t>
          </a:r>
        </a:p>
      </dsp:txBody>
      <dsp:txXfrm>
        <a:off x="5001186" y="923366"/>
        <a:ext cx="1295386" cy="647693"/>
      </dsp:txXfrm>
    </dsp:sp>
    <dsp:sp modelId="{D6F0B400-54C9-41C6-986D-22676D3A2ADF}">
      <dsp:nvSpPr>
        <dsp:cNvPr id="0" name=""/>
        <dsp:cNvSpPr/>
      </dsp:nvSpPr>
      <dsp:spPr>
        <a:xfrm>
          <a:off x="6568603" y="923366"/>
          <a:ext cx="1295386" cy="647693"/>
        </a:xfrm>
        <a:prstGeom prst="rect">
          <a:avLst/>
        </a:prstGeom>
        <a:solidFill>
          <a:schemeClr val="bg1">
            <a:lumMod val="65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1143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800" kern="1200"/>
            <a:t>TCL</a:t>
          </a:r>
        </a:p>
      </dsp:txBody>
      <dsp:txXfrm>
        <a:off x="6568603" y="923366"/>
        <a:ext cx="1295386" cy="647693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orgChart1">
  <dgm:title val=""/>
  <dgm:desc val=""/>
  <dgm:catLst>
    <dgm:cat type="hierarchy" pri="1000"/>
    <dgm:cat type="convert" pri="60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choose name="Name41">
                            <dgm:if name="Name42" axis="par des" func="maxDepth" op="lte" val="1">
                              <dgm:choose name="Name43">
                                <dgm:if name="Name44" axis="par ch" ptType="node asst" func="cnt" op="gte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</dgm:alg>
                                </dgm:if>
                                <dgm:else name="Name45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  <dgm:param type="srcNode" val="rootConnector"/>
                                  </dgm:alg>
                                </dgm:else>
                              </dgm:choose>
                            </dgm:if>
                            <dgm:else name="Name46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7" func="var" arg="hierBranch" op="equ" val="hang">
                    <dgm:layoutNode name="Name4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9">
                    <dgm:layoutNode name="Name50">
                      <dgm:choose name="Name51">
                        <dgm:if name="Name52" axis="self" func="depth" op="lte" val="2">
                          <dgm:choose name="Name53">
                            <dgm:if name="Name54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5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6">
                          <dgm:choose name="Name57">
                            <dgm:if name="Name5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0">
                  <dgm:if name="Name61" func="var" arg="hierBranch" op="equ" val="l">
                    <dgm:choose name="Name62">
                      <dgm:if name="Name63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4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5" func="var" arg="hierBranch" op="equ" val="r">
                    <dgm:choose name="Name66">
                      <dgm:if name="Name67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8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9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70" func="var" arg="hierBranch" op="equ" val="init">
                    <dgm:choose name="Name71">
                      <dgm:if name="Name72" axis="des" func="maxDepth" op="lte" val="1">
                        <dgm:choose name="Name73">
                          <dgm:if name="Name74" axis="ch" ptType="asst" func="cnt" op="gte" val="1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65"/>
                            </dgm:constrLst>
                          </dgm:if>
                          <dgm:else name="Name75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25"/>
                            </dgm:constrLst>
                          </dgm:else>
                        </dgm:choose>
                      </dgm:if>
                      <dgm:else name="Name76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77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78">
                    <dgm:if name="Name79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0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1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2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3">
                    <dgm:if name="Name84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85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86" func="var" arg="hierBranch" op="equ" val="hang">
                      <dgm:choose name="Name87">
                        <dgm:if name="Name88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89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90" func="var" arg="hierBranch" op="equ" val="std">
                      <dgm:choose name="Name91">
                        <dgm:if name="Name92" func="var" arg="dir" op="equ" val="norm">
                          <dgm:alg type="hierChild"/>
                        </dgm:if>
                        <dgm:else name="Name93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init">
                      <dgm:choose name="Name95">
                        <dgm:if name="Name96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97">
                          <dgm:choose name="Name98">
                            <dgm:if name="Name99" func="var" arg="dir" op="equ" val="norm">
                              <dgm:alg type="hierChild"/>
                            </dgm:if>
                            <dgm:else name="Name100">
                              <dgm:alg type="hierChild">
                                <dgm:param type="linDir" val="fromR"/>
                              </dgm:alg>
                            </dgm:else>
                          </dgm:choose>
                        </dgm:else>
                      </dgm:choose>
                    </dgm:if>
                    <dgm:else name="Name10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2" ref="rep2a"/>
                </dgm:layoutNode>
                <dgm:layoutNode name="hierChild5">
                  <dgm:choose name="Name103">
                    <dgm:if name="Name10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0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b"/>
                </dgm:layoutNode>
              </dgm:layoutNode>
            </dgm:forEach>
          </dgm:layoutNode>
          <dgm:layoutNode name="hierChild3">
            <dgm:choose name="Name107">
              <dgm:if name="Name108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109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0" axis="precedSib" ptType="parTrans" st="-1" cnt="1">
                <dgm:layoutNode name="Name111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2">
                  <dgm:if name="Name113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4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5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6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17" func="var" arg="hierBranch" op="equ" val="init">
                    <dgm:choose name="Name118">
                      <dgm:if name="Name119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120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121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22">
                    <dgm:if name="Name123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4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5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26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27">
                    <dgm:if name="Name128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29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30" func="var" arg="hierBranch" op="equ" val="hang">
                      <dgm:choose name="Name131">
                        <dgm:if name="Name132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33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34" func="var" arg="hierBranch" op="equ" val="std">
                      <dgm:choose name="Name135">
                        <dgm:if name="Name136" func="var" arg="dir" op="equ" val="norm">
                          <dgm:alg type="hierChild"/>
                        </dgm:if>
                        <dgm:else name="Name137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38" func="var" arg="hierBranch" op="equ" val="init">
                      <dgm:choose name="Name139">
                        <dgm:if name="Name140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141">
                          <dgm:alg type="hierChild"/>
                        </dgm:else>
                      </dgm:choose>
                    </dgm:if>
                    <dgm:else name="Name142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3" ref="rep2a"/>
                </dgm:layoutNode>
                <dgm:layoutNode name="hierChild7">
                  <dgm:choose name="Name144">
                    <dgm:if name="Name145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46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7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0NoLn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NoLn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tNode1NoLn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NoLn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NoLn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NoLn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revTxLt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>
        <a:schemeClr val="lt1"/>
      </a:fontRef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257174</xdr:colOff>
      <xdr:row>2</xdr:row>
      <xdr:rowOff>38099</xdr:rowOff>
    </xdr:from>
    <xdr:to>
      <xdr:col>15</xdr:col>
      <xdr:colOff>495299</xdr:colOff>
      <xdr:row>24</xdr:row>
      <xdr:rowOff>180974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26D0020-69D9-28AA-6393-BC59C38827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0DBA545-0760-44C2-8BAC-3A9BED1A4B90}" name="TblEmployee" displayName="TblEmployee" ref="B2:K16">
  <tableColumns count="10">
    <tableColumn id="1" xr3:uid="{4AFE6505-415A-4F6A-9530-D925773CDD64}" name="EID" totalsRowFunction="sum"/>
    <tableColumn id="2" xr3:uid="{1DE02647-427A-47D4-98EB-FBF81C203887}" name="Name"/>
    <tableColumn id="3" xr3:uid="{9DAAA8AF-79C8-45DB-B6C7-F784FC86F225}" name="Gender"/>
    <tableColumn id="4" xr3:uid="{4ABB83F4-9555-44D0-A554-79B53AA6AA6C}" name="Department" dataDxfId="5" totalsRowDxfId="4"/>
    <tableColumn id="5" xr3:uid="{3C47E2B1-A423-4868-841C-D30A3DE8C0CA}" name="Race"/>
    <tableColumn id="6" xr3:uid="{A45C8C3A-A888-432A-B877-30FD34898C20}" name="Supervisor" totalsRowFunction="sum"/>
    <tableColumn id="7" xr3:uid="{EE371E84-7769-4690-9892-1AB5480A15AC}" name="Age" totalsRowFunction="sum"/>
    <tableColumn id="8" xr3:uid="{238B3D57-0EEF-436B-9212-F28659155241}" name="Basic Salary" totalsRowFunction="sum" dataDxfId="3" totalsRowDxfId="2"/>
    <tableColumn id="10" xr3:uid="{9DD5AB1A-F4C5-404C-BF0D-EFC0007E94AE}" name="Monthly Salary" dataDxfId="1">
      <calculatedColumnFormula array="1">(100% - EPFEmployee)*TblEmployee[[#This Row],[Basic Salary]]</calculatedColumnFormula>
    </tableColumn>
    <tableColumn id="11" xr3:uid="{E233D898-A2CD-4E28-B852-C8DAA699B86A}" name="EPF" dataDxfId="0">
      <calculatedColumnFormula array="1">(EPFEmployee + EPFEmployer)*TblEmployee[[#This Row],[Basic Salary]]</calculatedColumnFormula>
    </tableColumn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B5400D-E558-4F1A-9FEB-BEBBC1939807}" name="TblDepartment" displayName="TblDepartment" ref="B3:D10" totalsRowShown="0">
  <tableColumns count="3">
    <tableColumn id="1" xr3:uid="{FC862E4A-81BD-4697-858E-8CD87D92CFD0}" name="DID"/>
    <tableColumn id="2" xr3:uid="{95AD714A-077D-4D9A-9557-94331263FEB0}" name="Department Name"/>
    <tableColumn id="3" xr3:uid="{9B0974CB-9A67-494C-8829-334078238897}" name="HID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24B512-17F3-4D0A-8A32-5EDEB104D0C2}" name="TblRace" displayName="TblRace" ref="G3:G6" totalsRowShown="0">
  <tableColumns count="1">
    <tableColumn id="1" xr3:uid="{BD033598-8FFE-4DF2-96DC-8C10AC0BC2B0}" name="Race Name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A8DB8-FD56-4CD2-9989-A0E4213C47B5}">
  <dimension ref="A1"/>
  <sheetViews>
    <sheetView workbookViewId="0">
      <selection activeCell="T14" sqref="T1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16"/>
  <sheetViews>
    <sheetView tabSelected="1" zoomScale="145" zoomScaleNormal="145" workbookViewId="0">
      <selection activeCell="N8" sqref="N8"/>
    </sheetView>
  </sheetViews>
  <sheetFormatPr defaultRowHeight="15" x14ac:dyDescent="0.25"/>
  <cols>
    <col min="1" max="1" width="1.5703125" customWidth="1"/>
    <col min="2" max="2" width="5.28515625" bestFit="1" customWidth="1"/>
    <col min="3" max="3" width="13.28515625" bestFit="1" customWidth="1"/>
    <col min="4" max="4" width="7.7109375" customWidth="1"/>
    <col min="5" max="5" width="11.7109375" customWidth="1"/>
    <col min="6" max="6" width="8.140625" bestFit="1" customWidth="1"/>
    <col min="7" max="7" width="10.42578125" customWidth="1"/>
    <col min="8" max="8" width="4.42578125" bestFit="1" customWidth="1"/>
    <col min="9" max="9" width="11.140625" bestFit="1" customWidth="1"/>
    <col min="10" max="10" width="14.42578125" bestFit="1" customWidth="1"/>
    <col min="11" max="11" width="10.7109375" bestFit="1" customWidth="1"/>
    <col min="12" max="12" width="2" customWidth="1"/>
    <col min="13" max="13" width="4.5703125" bestFit="1" customWidth="1"/>
    <col min="14" max="14" width="14.28515625" bestFit="1" customWidth="1"/>
    <col min="15" max="15" width="7.7109375" customWidth="1"/>
  </cols>
  <sheetData>
    <row r="2" spans="2:15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44</v>
      </c>
      <c r="K2" t="s">
        <v>45</v>
      </c>
      <c r="N2" t="s">
        <v>44</v>
      </c>
      <c r="O2" t="s">
        <v>45</v>
      </c>
    </row>
    <row r="3" spans="2:15" x14ac:dyDescent="0.25">
      <c r="B3">
        <v>1000</v>
      </c>
      <c r="C3" t="s">
        <v>8</v>
      </c>
      <c r="D3" t="s">
        <v>9</v>
      </c>
      <c r="E3" t="s">
        <v>10</v>
      </c>
      <c r="F3" t="s">
        <v>11</v>
      </c>
      <c r="G3">
        <v>1005</v>
      </c>
      <c r="H3">
        <v>23</v>
      </c>
      <c r="I3" s="1">
        <v>5000</v>
      </c>
      <c r="J3" s="1" cm="1">
        <f t="array" ref="J3">(100% - EPFEmployee)*TblEmployee[[#This Row],[Basic Salary]]</f>
        <v>4450</v>
      </c>
      <c r="K3" s="1" cm="1">
        <f t="array" ref="K3">(EPFEmployee + EPFEmployer)*TblEmployee[[#This Row],[Basic Salary]]</f>
        <v>1150</v>
      </c>
      <c r="M3" s="2">
        <v>0.11</v>
      </c>
      <c r="N3">
        <v>4450</v>
      </c>
      <c r="O3">
        <v>1150</v>
      </c>
    </row>
    <row r="4" spans="2:15" x14ac:dyDescent="0.25">
      <c r="B4">
        <v>1002</v>
      </c>
      <c r="C4" t="s">
        <v>31</v>
      </c>
      <c r="D4" t="s">
        <v>9</v>
      </c>
      <c r="E4" t="s">
        <v>15</v>
      </c>
      <c r="F4" t="s">
        <v>11</v>
      </c>
      <c r="G4">
        <v>1015</v>
      </c>
      <c r="H4">
        <v>25</v>
      </c>
      <c r="I4" s="1">
        <v>4800</v>
      </c>
      <c r="J4" s="1" cm="1">
        <f t="array" ref="J4">(100% - EPFEmployee)*TblEmployee[[#This Row],[Basic Salary]]</f>
        <v>4272</v>
      </c>
      <c r="K4" s="1" cm="1">
        <f t="array" ref="K4">(EPFEmployee + EPFEmployer)*TblEmployee[[#This Row],[Basic Salary]]</f>
        <v>1104</v>
      </c>
      <c r="M4" s="2">
        <v>0.13</v>
      </c>
      <c r="N4">
        <v>4350</v>
      </c>
      <c r="O4">
        <v>1350</v>
      </c>
    </row>
    <row r="5" spans="2:15" x14ac:dyDescent="0.25">
      <c r="B5">
        <v>1005</v>
      </c>
      <c r="C5" t="s">
        <v>32</v>
      </c>
      <c r="D5" t="s">
        <v>12</v>
      </c>
      <c r="E5" t="s">
        <v>10</v>
      </c>
      <c r="F5" t="s">
        <v>11</v>
      </c>
      <c r="G5">
        <v>1015</v>
      </c>
      <c r="H5">
        <v>26</v>
      </c>
      <c r="I5" s="1">
        <v>5100</v>
      </c>
      <c r="J5" s="1" cm="1">
        <f t="array" ref="J5">(100% - EPFEmployee)*TblEmployee[[#This Row],[Basic Salary]]</f>
        <v>4539</v>
      </c>
      <c r="K5" s="1" cm="1">
        <f t="array" ref="K5">(EPFEmployee + EPFEmployer)*TblEmployee[[#This Row],[Basic Salary]]</f>
        <v>1173</v>
      </c>
    </row>
    <row r="6" spans="2:15" x14ac:dyDescent="0.25">
      <c r="B6">
        <v>1008</v>
      </c>
      <c r="C6" t="s">
        <v>33</v>
      </c>
      <c r="D6" t="s">
        <v>12</v>
      </c>
      <c r="E6" t="s">
        <v>10</v>
      </c>
      <c r="F6" t="s">
        <v>11</v>
      </c>
      <c r="G6">
        <v>1005</v>
      </c>
      <c r="H6">
        <v>24</v>
      </c>
      <c r="I6" s="1">
        <v>4300</v>
      </c>
      <c r="J6" s="1" cm="1">
        <f t="array" ref="J6">(100% - EPFEmployee)*TblEmployee[[#This Row],[Basic Salary]]</f>
        <v>3827</v>
      </c>
      <c r="K6" s="1" cm="1">
        <f t="array" ref="K6">(EPFEmployee + EPFEmployer)*TblEmployee[[#This Row],[Basic Salary]]</f>
        <v>988.99999999999989</v>
      </c>
    </row>
    <row r="7" spans="2:15" x14ac:dyDescent="0.25">
      <c r="B7">
        <v>1010</v>
      </c>
      <c r="C7" t="s">
        <v>34</v>
      </c>
      <c r="D7" t="s">
        <v>9</v>
      </c>
      <c r="E7" t="s">
        <v>17</v>
      </c>
      <c r="F7" t="s">
        <v>29</v>
      </c>
      <c r="G7">
        <v>1015</v>
      </c>
      <c r="H7">
        <v>29</v>
      </c>
      <c r="I7" s="1">
        <v>4700</v>
      </c>
      <c r="J7" s="1" cm="1">
        <f t="array" ref="J7">(100% - EPFEmployee)*TblEmployee[[#This Row],[Basic Salary]]</f>
        <v>4183</v>
      </c>
      <c r="K7" s="1" cm="1">
        <f t="array" ref="K7">(EPFEmployee + EPFEmployer)*TblEmployee[[#This Row],[Basic Salary]]</f>
        <v>1081</v>
      </c>
    </row>
    <row r="8" spans="2:15" x14ac:dyDescent="0.25">
      <c r="B8">
        <v>1012</v>
      </c>
      <c r="C8" t="s">
        <v>35</v>
      </c>
      <c r="D8" t="s">
        <v>9</v>
      </c>
      <c r="E8" t="s">
        <v>15</v>
      </c>
      <c r="F8" t="s">
        <v>29</v>
      </c>
      <c r="G8">
        <v>1002</v>
      </c>
      <c r="H8">
        <v>35</v>
      </c>
      <c r="I8" s="1">
        <v>5340</v>
      </c>
      <c r="J8" s="1" cm="1">
        <f t="array" ref="J8">(100% - EPFEmployee)*TblEmployee[[#This Row],[Basic Salary]]</f>
        <v>4752.6000000000004</v>
      </c>
      <c r="K8" s="1" cm="1">
        <f t="array" ref="K8">(EPFEmployee + EPFEmployer)*TblEmployee[[#This Row],[Basic Salary]]</f>
        <v>1228.1999999999998</v>
      </c>
    </row>
    <row r="9" spans="2:15" x14ac:dyDescent="0.25">
      <c r="B9">
        <v>1015</v>
      </c>
      <c r="C9" t="s">
        <v>36</v>
      </c>
      <c r="D9" t="s">
        <v>9</v>
      </c>
      <c r="E9" t="s">
        <v>10</v>
      </c>
      <c r="F9" t="s">
        <v>29</v>
      </c>
      <c r="H9">
        <v>40</v>
      </c>
      <c r="I9" s="1">
        <v>6500</v>
      </c>
      <c r="J9" s="1" cm="1">
        <f t="array" ref="J9">(100% - EPFEmployee)*TblEmployee[[#This Row],[Basic Salary]]</f>
        <v>5785</v>
      </c>
      <c r="K9" s="1" cm="1">
        <f t="array" ref="K9">(EPFEmployee + EPFEmployer)*TblEmployee[[#This Row],[Basic Salary]]</f>
        <v>1494.9999999999998</v>
      </c>
    </row>
    <row r="10" spans="2:15" x14ac:dyDescent="0.25">
      <c r="B10">
        <v>1017</v>
      </c>
      <c r="C10" t="s">
        <v>37</v>
      </c>
      <c r="D10" t="s">
        <v>9</v>
      </c>
      <c r="E10" t="s">
        <v>20</v>
      </c>
      <c r="G10">
        <v>1015</v>
      </c>
      <c r="H10">
        <v>32</v>
      </c>
      <c r="I10" s="1">
        <v>5500</v>
      </c>
      <c r="J10" s="1" cm="1">
        <f t="array" ref="J10">(100% - EPFEmployee)*TblEmployee[[#This Row],[Basic Salary]]</f>
        <v>4895</v>
      </c>
      <c r="K10" s="1" cm="1">
        <f t="array" ref="K10">(EPFEmployee + EPFEmployer)*TblEmployee[[#This Row],[Basic Salary]]</f>
        <v>1265</v>
      </c>
    </row>
    <row r="11" spans="2:15" x14ac:dyDescent="0.25">
      <c r="B11">
        <v>1020</v>
      </c>
      <c r="C11" t="s">
        <v>38</v>
      </c>
      <c r="D11" t="s">
        <v>9</v>
      </c>
      <c r="E11" t="s">
        <v>26</v>
      </c>
      <c r="F11" t="s">
        <v>11</v>
      </c>
      <c r="G11">
        <v>1028</v>
      </c>
      <c r="H11">
        <v>28</v>
      </c>
      <c r="I11" s="1">
        <v>5600</v>
      </c>
      <c r="J11" s="1" cm="1">
        <f t="array" ref="J11">(100% - EPFEmployee)*TblEmployee[[#This Row],[Basic Salary]]</f>
        <v>4984</v>
      </c>
      <c r="K11" s="1" cm="1">
        <f t="array" ref="K11">(EPFEmployee + EPFEmployer)*TblEmployee[[#This Row],[Basic Salary]]</f>
        <v>1288</v>
      </c>
    </row>
    <row r="12" spans="2:15" x14ac:dyDescent="0.25">
      <c r="B12">
        <v>1022</v>
      </c>
      <c r="C12" t="s">
        <v>39</v>
      </c>
      <c r="D12" t="s">
        <v>9</v>
      </c>
      <c r="E12" t="s">
        <v>24</v>
      </c>
      <c r="F12" t="s">
        <v>29</v>
      </c>
      <c r="G12">
        <v>1015</v>
      </c>
      <c r="H12">
        <v>30</v>
      </c>
      <c r="I12" s="1">
        <v>5780</v>
      </c>
      <c r="J12" s="1" cm="1">
        <f t="array" ref="J12">(100% - EPFEmployee)*TblEmployee[[#This Row],[Basic Salary]]</f>
        <v>5144.2</v>
      </c>
      <c r="K12" s="1" cm="1">
        <f t="array" ref="K12">(EPFEmployee + EPFEmployer)*TblEmployee[[#This Row],[Basic Salary]]</f>
        <v>1329.3999999999999</v>
      </c>
    </row>
    <row r="13" spans="2:15" x14ac:dyDescent="0.25">
      <c r="B13">
        <v>1028</v>
      </c>
      <c r="C13" t="s">
        <v>40</v>
      </c>
      <c r="D13" t="s">
        <v>12</v>
      </c>
      <c r="E13" t="s">
        <v>26</v>
      </c>
      <c r="F13" t="s">
        <v>29</v>
      </c>
      <c r="G13">
        <v>1015</v>
      </c>
      <c r="H13">
        <v>25</v>
      </c>
      <c r="I13" s="1">
        <v>4325</v>
      </c>
      <c r="J13" s="1" cm="1">
        <f t="array" ref="J13">(100% - EPFEmployee)*TblEmployee[[#This Row],[Basic Salary]]</f>
        <v>3849.25</v>
      </c>
      <c r="K13" s="1" cm="1">
        <f t="array" ref="K13">(EPFEmployee + EPFEmployer)*TblEmployee[[#This Row],[Basic Salary]]</f>
        <v>994.74999999999989</v>
      </c>
    </row>
    <row r="14" spans="2:15" x14ac:dyDescent="0.25">
      <c r="B14">
        <v>1030</v>
      </c>
      <c r="C14" t="s">
        <v>41</v>
      </c>
      <c r="D14" t="s">
        <v>9</v>
      </c>
      <c r="E14" t="s">
        <v>15</v>
      </c>
      <c r="F14" t="s">
        <v>30</v>
      </c>
      <c r="G14">
        <v>1002</v>
      </c>
      <c r="H14">
        <v>27</v>
      </c>
      <c r="I14" s="1">
        <v>4340</v>
      </c>
      <c r="J14" s="1" cm="1">
        <f t="array" ref="J14">(100% - EPFEmployee)*TblEmployee[[#This Row],[Basic Salary]]</f>
        <v>3862.6</v>
      </c>
      <c r="K14" s="1" cm="1">
        <f t="array" ref="K14">(EPFEmployee + EPFEmployer)*TblEmployee[[#This Row],[Basic Salary]]</f>
        <v>998.19999999999993</v>
      </c>
    </row>
    <row r="15" spans="2:15" x14ac:dyDescent="0.25">
      <c r="B15">
        <v>1032</v>
      </c>
      <c r="C15" t="s">
        <v>42</v>
      </c>
      <c r="D15" t="s">
        <v>12</v>
      </c>
      <c r="E15" t="s">
        <v>26</v>
      </c>
      <c r="F15" t="s">
        <v>29</v>
      </c>
      <c r="G15">
        <v>1015</v>
      </c>
      <c r="H15">
        <v>26</v>
      </c>
      <c r="I15" s="1">
        <v>5345</v>
      </c>
      <c r="J15" s="1" cm="1">
        <f t="array" ref="J15">(100% - EPFEmployee)*TblEmployee[[#This Row],[Basic Salary]]</f>
        <v>4757.05</v>
      </c>
      <c r="K15" s="1" cm="1">
        <f t="array" ref="K15">(EPFEmployee + EPFEmployer)*TblEmployee[[#This Row],[Basic Salary]]</f>
        <v>1229.3499999999999</v>
      </c>
    </row>
    <row r="16" spans="2:15" x14ac:dyDescent="0.25">
      <c r="B16">
        <v>8888</v>
      </c>
      <c r="C16" t="s">
        <v>46</v>
      </c>
      <c r="D16" t="s">
        <v>9</v>
      </c>
      <c r="E16" t="s">
        <v>10</v>
      </c>
      <c r="F16" t="s">
        <v>11</v>
      </c>
      <c r="H16">
        <v>18</v>
      </c>
      <c r="I16" s="1">
        <v>8888</v>
      </c>
      <c r="J16" s="1" cm="1">
        <f t="array" ref="J16">(100% - EPFEmployee)*TblEmployee[[#This Row],[Basic Salary]]</f>
        <v>7910.32</v>
      </c>
      <c r="K16" s="1" cm="1">
        <f t="array" ref="K16">(EPFEmployee + EPFEmployer)*TblEmployee[[#This Row],[Basic Salary]]</f>
        <v>2044.2399999999998</v>
      </c>
    </row>
  </sheetData>
  <phoneticPr fontId="1" type="noConversion"/>
  <dataValidations count="6">
    <dataValidation type="whole" allowBlank="1" showInputMessage="1" showErrorMessage="1" errorTitle="Employee Age Error" error="Umur tak sah!" prompt="Valid employee age in Malaysia is between 16 to 60 (inclusive)" sqref="H3:H16" xr:uid="{92C10C37-2E52-4121-800D-63E0496B6CAD}">
      <formula1>16</formula1>
      <formula2>60</formula2>
    </dataValidation>
    <dataValidation type="decimal" operator="greaterThanOrEqual" allowBlank="1" showInputMessage="1" showErrorMessage="1" sqref="I3:I16" xr:uid="{5D2371C4-5600-45A8-8BDE-4515EA62DF6F}">
      <formula1>1700</formula1>
    </dataValidation>
    <dataValidation type="list" allowBlank="1" showInputMessage="1" showErrorMessage="1" prompt="M=Male_x000a_F=Female_x000a_O=Others" sqref="D3:D16" xr:uid="{04B56D99-36B5-4809-9854-6CFE4B147F5E}">
      <formula1>"M,F,O"</formula1>
    </dataValidation>
    <dataValidation type="list" allowBlank="1" showInputMessage="1" showErrorMessage="1" sqref="F3:F16" xr:uid="{79DFD403-F561-4BF2-97D7-9536CD43AF2B}">
      <formula1>INDIRECT("TblRace[Race Name]")</formula1>
    </dataValidation>
    <dataValidation type="list" allowBlank="1" showInputMessage="1" showErrorMessage="1" sqref="E3:E16" xr:uid="{23A8655C-8F8F-422B-89A3-FC020363221D}">
      <formula1>INDIRECT("TblDepartment[DID]")</formula1>
    </dataValidation>
    <dataValidation type="list" allowBlank="1" showInputMessage="1" showErrorMessage="1" sqref="G3:G16" xr:uid="{A9DD3152-E178-4B94-8F68-75B4EFE1D32C}">
      <formula1>INDIRECT("TblEmployee[EID]")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20F99-FF21-4AC2-A4D4-5DA19352125C}">
  <dimension ref="B3:G10"/>
  <sheetViews>
    <sheetView zoomScale="175" zoomScaleNormal="175" workbookViewId="0">
      <selection activeCell="F7" sqref="F7"/>
    </sheetView>
  </sheetViews>
  <sheetFormatPr defaultRowHeight="15" x14ac:dyDescent="0.25"/>
  <cols>
    <col min="3" max="3" width="23.85546875" bestFit="1" customWidth="1"/>
    <col min="4" max="4" width="5.140625" bestFit="1" customWidth="1"/>
    <col min="7" max="7" width="11.5703125" customWidth="1"/>
  </cols>
  <sheetData>
    <row r="3" spans="2:7" x14ac:dyDescent="0.25">
      <c r="B3" t="s">
        <v>13</v>
      </c>
      <c r="C3" t="s">
        <v>14</v>
      </c>
      <c r="D3" t="s">
        <v>43</v>
      </c>
      <c r="G3" t="s">
        <v>28</v>
      </c>
    </row>
    <row r="4" spans="2:7" x14ac:dyDescent="0.25">
      <c r="B4" t="s">
        <v>15</v>
      </c>
      <c r="C4" t="s">
        <v>16</v>
      </c>
      <c r="D4">
        <v>1028</v>
      </c>
      <c r="G4" t="s">
        <v>29</v>
      </c>
    </row>
    <row r="5" spans="2:7" x14ac:dyDescent="0.25">
      <c r="B5" t="s">
        <v>17</v>
      </c>
      <c r="C5" t="s">
        <v>18</v>
      </c>
      <c r="D5">
        <v>1022</v>
      </c>
      <c r="G5" t="s">
        <v>11</v>
      </c>
    </row>
    <row r="6" spans="2:7" x14ac:dyDescent="0.25">
      <c r="B6" t="s">
        <v>10</v>
      </c>
      <c r="C6" t="s">
        <v>19</v>
      </c>
      <c r="D6">
        <v>1010</v>
      </c>
      <c r="G6" t="s">
        <v>30</v>
      </c>
    </row>
    <row r="7" spans="2:7" x14ac:dyDescent="0.25">
      <c r="B7" t="s">
        <v>20</v>
      </c>
      <c r="C7" t="s">
        <v>21</v>
      </c>
      <c r="D7">
        <v>1015</v>
      </c>
    </row>
    <row r="8" spans="2:7" x14ac:dyDescent="0.25">
      <c r="B8" t="s">
        <v>22</v>
      </c>
      <c r="C8" t="s">
        <v>23</v>
      </c>
      <c r="D8">
        <v>1017</v>
      </c>
    </row>
    <row r="9" spans="2:7" x14ac:dyDescent="0.25">
      <c r="B9" t="s">
        <v>24</v>
      </c>
      <c r="C9" t="s">
        <v>25</v>
      </c>
      <c r="D9">
        <v>1020</v>
      </c>
    </row>
    <row r="10" spans="2:7" x14ac:dyDescent="0.25">
      <c r="B10" t="s">
        <v>26</v>
      </c>
      <c r="C10" t="s">
        <v>27</v>
      </c>
      <c r="D10">
        <v>1012</v>
      </c>
    </row>
  </sheetData>
  <dataValidations count="1">
    <dataValidation type="list" allowBlank="1" showInputMessage="1" showErrorMessage="1" sqref="D4:D10" xr:uid="{F040D17F-6B42-4F1B-82DE-7213D1EEF86B}">
      <formula1>INDIRECT("TblEmployee[EID]")</formula1>
    </dataValidation>
  </dataValidations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1E362E6A-7F9F-4850-92A0-60E038EAB19A}">
  <ds:schemaRefs/>
</ds:datastoreItem>
</file>

<file path=customXml/itemProps2.xml><?xml version="1.0" encoding="utf-8"?>
<ds:datastoreItem xmlns:ds="http://schemas.openxmlformats.org/officeDocument/2006/customXml" ds:itemID="{7DCFBB9D-A57C-4A7B-BEF1-633622ADD67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SQL</vt:lpstr>
      <vt:lpstr>Employee</vt:lpstr>
      <vt:lpstr>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Corporate Trainer - Trainer 8</cp:lastModifiedBy>
  <dcterms:created xsi:type="dcterms:W3CDTF">2015-06-05T18:17:20Z</dcterms:created>
  <dcterms:modified xsi:type="dcterms:W3CDTF">2026-10-05T03:21:08Z</dcterms:modified>
</cp:coreProperties>
</file>